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401" windowWidth="13860" windowHeight="9000" activeTab="0"/>
  </bookViews>
  <sheets>
    <sheet name="qout16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<sst xmlns="http://schemas.openxmlformats.org/spreadsheetml/2006/main" count="5" uniqueCount="5">
  <si>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freq</t>
  </si>
  <si>
    <t>Qs</t>
  </si>
  <si>
    <r>
      <t>Qs</t>
    </r>
    <r>
      <rPr>
        <vertAlign val="superscript"/>
        <sz val="11"/>
        <rFont val="ＭＳ Ｐゴシック"/>
        <family val="3"/>
      </rPr>
      <t>-1</t>
    </r>
  </si>
  <si>
    <r>
      <t>Qs（110f</t>
    </r>
    <r>
      <rPr>
        <vertAlign val="superscript"/>
        <sz val="11"/>
        <rFont val="ＭＳ Ｐゴシック"/>
        <family val="3"/>
      </rPr>
      <t>0.69</t>
    </r>
    <r>
      <rPr>
        <sz val="11"/>
        <rFont val="ＭＳ Ｐゴシック"/>
        <family val="0"/>
      </rPr>
      <t>）</t>
    </r>
  </si>
  <si>
    <r>
      <t>Qs</t>
    </r>
    <r>
      <rPr>
        <vertAlign val="superscript"/>
        <sz val="11"/>
        <rFont val="ＭＳ Ｐゴシック"/>
        <family val="3"/>
      </rPr>
      <t>-1</t>
    </r>
    <r>
      <rPr>
        <sz val="11"/>
        <rFont val="ＭＳ Ｐゴシック"/>
        <family val="0"/>
      </rPr>
      <t>（1/110f</t>
    </r>
    <r>
      <rPr>
        <vertAlign val="superscript"/>
        <sz val="11"/>
        <rFont val="ＭＳ Ｐゴシック"/>
        <family val="3"/>
      </rPr>
      <t>0.69</t>
    </r>
    <r>
      <rPr>
        <sz val="11"/>
        <rFont val="ＭＳ Ｐゴシック"/>
        <family val="0"/>
      </rPr>
      <t>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</si>
</sst>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5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qout16!$C$1</c:f>
              <c:strCache>
                <c:ptCount val="1"/>
                <c:pt idx="0">
                  <c:v>Qs-1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qout16!$A$2:$A$18</c:f>
              <c:numCache/>
            </c:numRef>
          </c:xVal>
          <c:yVal>
            <c:numRef>
              <c:f>qout16!$C$2:$C$18</c:f>
              <c:numCache/>
            </c:numRef>
          </c:yVal>
          <c:smooth val="0"/>
        </c:ser>
        <c:ser>
          <c:idx val="1"/>
          <c:order val="1"/>
          <c:tx>
            <c:strRef>
              <c:f>qout16!$E$1</c:f>
              <c:strCache>
                <c:ptCount val="1"/>
                <c:pt idx="0">
                  <c:v>Qs-1（1/110f0.69）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qout16!$A$2:$A$18</c:f>
              <c:numCache/>
            </c:numRef>
          </c:xVal>
          <c:yVal>
            <c:numRef>
              <c:f>qout16!$E$2:$E$18</c:f>
              <c:numCache/>
            </c:numRef>
          </c:yVal>
          <c:smooth val="0"/>
        </c:ser>
        <c:axId val="16535133"/>
        <c:axId val="65245690"/>
      </c:scatterChart>
      <c:valAx>
        <c:axId val="16535133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245690"/>
        <c:crosses val="autoZero"/>
        <c:crossBetween val="midCat"/>
        <c:dispUnits/>
      </c:valAx>
      <c:valAx>
        <c:axId val="65245690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5351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180975</xdr:rowOff>
    </xdr:from>
    <xdr:to>
      <xdr:col>7</xdr:col>
      <xdr:colOff>38100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723900" y="180975"/>
        <a:ext cx="555307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I19" sqref="I19"/>
    </sheetView>
  </sheetViews>
  <sheetFormatPr defaultColWidth="9.00390625" defaultRowHeight="13.5"/>
  <cols>
    <col min="1" max="1" width="11.625" style="1" bestFit="1" customWidth="1"/>
    <col min="2" max="2" width="9.50390625" style="1" bestFit="1" customWidth="1"/>
    <col min="3" max="3" width="12.75390625" style="1" bestFit="1" customWidth="1"/>
    <col min="4" max="4" width="14.75390625" style="1" customWidth="1"/>
    <col min="5" max="5" width="15.25390625" style="1" bestFit="1" customWidth="1"/>
    <col min="6" max="16384" width="9.00390625" style="1" customWidth="1"/>
  </cols>
  <sheetData>
    <row r="1" spans="1:5" ht="16.5" thickBot="1">
      <c r="A1" s="10" t="s">
        <v>0</v>
      </c>
      <c r="B1" s="8" t="s">
        <v>1</v>
      </c>
      <c r="C1" s="9" t="s">
        <v>2</v>
      </c>
      <c r="D1" s="8" t="s">
        <v>3</v>
      </c>
      <c r="E1" s="9" t="s">
        <v>4</v>
      </c>
    </row>
    <row r="2" spans="1:5" ht="13.5">
      <c r="A2" s="11">
        <v>0.48828125</v>
      </c>
      <c r="B2" s="16">
        <v>49.323</v>
      </c>
      <c r="C2" s="7">
        <f>1/B2</f>
        <v>0.020274516959633438</v>
      </c>
      <c r="D2" s="6">
        <f>110*A2^0.69</f>
        <v>67.0772142848169</v>
      </c>
      <c r="E2" s="7">
        <f>1/D2</f>
        <v>0.014908192158277397</v>
      </c>
    </row>
    <row r="3" spans="1:5" ht="13.5">
      <c r="A3" s="12">
        <v>0.78125</v>
      </c>
      <c r="B3" s="14">
        <v>92.3999</v>
      </c>
      <c r="C3" s="3">
        <f aca="true" t="shared" si="0" ref="C3:C18">1/B3</f>
        <v>0.010822522535197549</v>
      </c>
      <c r="D3" s="2">
        <f aca="true" t="shared" si="1" ref="D3:D18">110*A3^0.69</f>
        <v>92.77218943072099</v>
      </c>
      <c r="E3" s="3">
        <f aca="true" t="shared" si="2" ref="E3:E18">1/D3</f>
        <v>0.010779092378182633</v>
      </c>
    </row>
    <row r="4" spans="1:5" ht="13.5">
      <c r="A4" s="12">
        <v>0.9765625</v>
      </c>
      <c r="B4" s="14">
        <v>135.1238</v>
      </c>
      <c r="C4" s="3">
        <f t="shared" si="0"/>
        <v>0.0074006207640696904</v>
      </c>
      <c r="D4" s="2">
        <f t="shared" si="1"/>
        <v>108.21456426884849</v>
      </c>
      <c r="E4" s="3">
        <f t="shared" si="2"/>
        <v>0.009240900305393254</v>
      </c>
    </row>
    <row r="5" spans="1:5" ht="13.5">
      <c r="A5" s="12">
        <v>1.26953125</v>
      </c>
      <c r="B5" s="14">
        <v>146.5275</v>
      </c>
      <c r="C5" s="3">
        <f t="shared" si="0"/>
        <v>0.006824657487502346</v>
      </c>
      <c r="D5" s="2">
        <f t="shared" si="1"/>
        <v>129.69004118454282</v>
      </c>
      <c r="E5" s="3">
        <f t="shared" si="2"/>
        <v>0.007710692284976972</v>
      </c>
    </row>
    <row r="6" spans="1:5" ht="13.5">
      <c r="A6" s="12">
        <v>1.46484375</v>
      </c>
      <c r="B6" s="14">
        <v>163.3631</v>
      </c>
      <c r="C6" s="3">
        <f t="shared" si="0"/>
        <v>0.006121333397811378</v>
      </c>
      <c r="D6" s="2">
        <f t="shared" si="1"/>
        <v>143.14912041423165</v>
      </c>
      <c r="E6" s="3">
        <f t="shared" si="2"/>
        <v>0.006985722281117011</v>
      </c>
    </row>
    <row r="7" spans="1:5" ht="13.5">
      <c r="A7" s="12">
        <v>1.953125</v>
      </c>
      <c r="B7" s="14">
        <v>205.4941</v>
      </c>
      <c r="C7" s="3">
        <f t="shared" si="0"/>
        <v>0.004866319762951832</v>
      </c>
      <c r="D7" s="2">
        <f t="shared" si="1"/>
        <v>174.58077299055958</v>
      </c>
      <c r="E7" s="3">
        <f t="shared" si="2"/>
        <v>0.0057280076314822756</v>
      </c>
    </row>
    <row r="8" spans="1:5" ht="13.5">
      <c r="A8" s="12">
        <v>2.44140625</v>
      </c>
      <c r="B8" s="14">
        <v>224.8053</v>
      </c>
      <c r="C8" s="3">
        <f t="shared" si="0"/>
        <v>0.004448293701260602</v>
      </c>
      <c r="D8" s="2">
        <f t="shared" si="1"/>
        <v>203.6405780096435</v>
      </c>
      <c r="E8" s="3">
        <f t="shared" si="2"/>
        <v>0.0049106126577221</v>
      </c>
    </row>
    <row r="9" spans="1:5" ht="13.5">
      <c r="A9" s="12">
        <v>2.9296875</v>
      </c>
      <c r="B9" s="14">
        <v>280.2317</v>
      </c>
      <c r="C9" s="3">
        <f t="shared" si="0"/>
        <v>0.003568475657821724</v>
      </c>
      <c r="D9" s="2">
        <f t="shared" si="1"/>
        <v>230.94011664407162</v>
      </c>
      <c r="E9" s="3">
        <f t="shared" si="2"/>
        <v>0.00433012685076805</v>
      </c>
    </row>
    <row r="10" spans="1:5" ht="13.5">
      <c r="A10" s="12">
        <v>3.41796875</v>
      </c>
      <c r="B10" s="14">
        <v>304.0287</v>
      </c>
      <c r="C10" s="3">
        <f t="shared" si="0"/>
        <v>0.0032891631612410274</v>
      </c>
      <c r="D10" s="2">
        <f t="shared" si="1"/>
        <v>256.8577451138791</v>
      </c>
      <c r="E10" s="3">
        <f t="shared" si="2"/>
        <v>0.00389320555452453</v>
      </c>
    </row>
    <row r="11" spans="1:5" ht="13.5">
      <c r="A11" s="12">
        <v>3.90625</v>
      </c>
      <c r="B11" s="14">
        <v>267.4631</v>
      </c>
      <c r="C11" s="3">
        <f t="shared" si="0"/>
        <v>0.0037388335063790108</v>
      </c>
      <c r="D11" s="2">
        <f t="shared" si="1"/>
        <v>281.64828370292724</v>
      </c>
      <c r="E11" s="3">
        <f t="shared" si="2"/>
        <v>0.0035505275830289276</v>
      </c>
    </row>
    <row r="12" spans="1:5" ht="13.5">
      <c r="A12" s="12">
        <v>4.39453125</v>
      </c>
      <c r="B12" s="14">
        <v>299.7625</v>
      </c>
      <c r="C12" s="3">
        <f t="shared" si="0"/>
        <v>0.0033359743129977902</v>
      </c>
      <c r="D12" s="2">
        <f t="shared" si="1"/>
        <v>305.49376407252703</v>
      </c>
      <c r="E12" s="3">
        <f t="shared" si="2"/>
        <v>0.00327338923933842</v>
      </c>
    </row>
    <row r="13" spans="1:5" ht="13.5">
      <c r="A13" s="12">
        <v>4.8828125</v>
      </c>
      <c r="B13" s="14">
        <v>333.9353</v>
      </c>
      <c r="C13" s="3">
        <f t="shared" si="0"/>
        <v>0.002994592066187672</v>
      </c>
      <c r="D13" s="2">
        <f t="shared" si="1"/>
        <v>328.52998818941893</v>
      </c>
      <c r="E13" s="3">
        <f t="shared" si="2"/>
        <v>0.0030438621615979694</v>
      </c>
    </row>
    <row r="14" spans="1:5" ht="13.5">
      <c r="A14" s="12">
        <v>5.859375</v>
      </c>
      <c r="B14" s="14">
        <v>372.1535</v>
      </c>
      <c r="C14" s="3">
        <f t="shared" si="0"/>
        <v>0.0026870632682481823</v>
      </c>
      <c r="D14" s="2">
        <f t="shared" si="1"/>
        <v>372.5718839294739</v>
      </c>
      <c r="E14" s="3">
        <f t="shared" si="2"/>
        <v>0.0026840457993048536</v>
      </c>
    </row>
    <row r="15" spans="1:5" ht="13.5">
      <c r="A15" s="12">
        <v>6.8359375</v>
      </c>
      <c r="B15" s="14">
        <v>378.6766</v>
      </c>
      <c r="C15" s="3">
        <f t="shared" si="0"/>
        <v>0.0026407757965504074</v>
      </c>
      <c r="D15" s="2">
        <f t="shared" si="1"/>
        <v>414.38436677697587</v>
      </c>
      <c r="E15" s="3">
        <f t="shared" si="2"/>
        <v>0.002413218451694646</v>
      </c>
    </row>
    <row r="16" spans="1:5" ht="13.5">
      <c r="A16" s="12">
        <v>7.8125</v>
      </c>
      <c r="B16" s="14">
        <v>367.8685</v>
      </c>
      <c r="C16" s="3">
        <f t="shared" si="0"/>
        <v>0.0027183626757931166</v>
      </c>
      <c r="D16" s="2">
        <f t="shared" si="1"/>
        <v>454.37853409604355</v>
      </c>
      <c r="E16" s="3">
        <f t="shared" si="2"/>
        <v>0.0022008081917633602</v>
      </c>
    </row>
    <row r="17" spans="1:5" ht="13.5">
      <c r="A17" s="12">
        <v>8.7890625</v>
      </c>
      <c r="B17" s="14">
        <v>356.9721</v>
      </c>
      <c r="C17" s="3">
        <f t="shared" si="0"/>
        <v>0.002801339376382636</v>
      </c>
      <c r="D17" s="2">
        <f t="shared" si="1"/>
        <v>492.8480545657046</v>
      </c>
      <c r="E17" s="3">
        <f t="shared" si="2"/>
        <v>0.0020290229224526318</v>
      </c>
    </row>
    <row r="18" spans="1:5" ht="14.25" thickBot="1">
      <c r="A18" s="13">
        <v>9.765625</v>
      </c>
      <c r="B18" s="15">
        <v>368.4008</v>
      </c>
      <c r="C18" s="5">
        <f t="shared" si="0"/>
        <v>0.0027144349306516165</v>
      </c>
      <c r="D18" s="4">
        <f t="shared" si="1"/>
        <v>530.0120152606745</v>
      </c>
      <c r="E18" s="5">
        <f t="shared" si="2"/>
        <v>0.0018867496796429652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kawakami</dc:creator>
  <cp:keywords/>
  <dc:description/>
  <cp:lastModifiedBy>kawakami</cp:lastModifiedBy>
  <dcterms:created xsi:type="dcterms:W3CDTF">2003-06-17T00:45:09Z</dcterms:created>
  <dcterms:modified xsi:type="dcterms:W3CDTF">2003-06-17T04:54:02Z</dcterms:modified>
  <cp:category/>
  <cp:version/>
  <cp:contentType/>
  <cp:contentStatus/>
</cp:coreProperties>
</file>