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020" windowHeight="12285" activeTab="2"/>
  </bookViews>
  <sheets>
    <sheet name="様式Ⅲ-1" sheetId="1" r:id="rId1"/>
    <sheet name="様式Ⅲ-2" sheetId="2" r:id="rId2"/>
    <sheet name="様式Ⅲ-3" sheetId="3" r:id="rId3"/>
    <sheet name="様式Ⅲ-4" sheetId="4" r:id="rId4"/>
    <sheet name="リスト" sheetId="5" r:id="rId5"/>
  </sheets>
  <definedNames>
    <definedName name="申請区分">'リスト'!$A$3:$A$6</definedName>
  </definedNames>
  <calcPr fullCalcOnLoad="1"/>
</workbook>
</file>

<file path=xl/sharedStrings.xml><?xml version="1.0" encoding="utf-8"?>
<sst xmlns="http://schemas.openxmlformats.org/spreadsheetml/2006/main" count="306" uniqueCount="152">
  <si>
    <t>　各小課題で以下の計画で研究を推進し、年度末には公開報告会と年度報告書を発行する。
 4.1 非常用通信システムにおける多様なアプリケーションの提供可能性の検証と向上を行う
 4.2 独立型太陽光発電システムでは、通信システムとの組み合わせ試験を行う。
 ・都市型コジェネレーション（熱併給発電）システムでは、汎用熱流体解析コード（STAR-CD）を利用して、液体流れの熱移動に及ぼす振動の効果の数値解析的検討を進める。
 ・風力発電システムでは、高性能風車，フラッタ発電ともに前年度までの実験を引き続き行うと同時に実験と同条件の数値シミュレーションを行う予定である．これにより得られたシミュレーション結果と実験結果とを比較検討する．
 ・分散型燃料電池発電システムでは、地震災害時における水素の安全特性について調査研究する。</t>
  </si>
  <si>
    <t>　成果の取りまとめを行い、最終報告会での公表、最終報告書を発行し、最終評価を受ける。
 4.1 非常用通信システムにおける実用性の最終検証を行う。
 4.2 独立型太陽光発電システムでは、通信との組み合わせシステムの改良と最終チェックを行う。
・都市型コジェネレーション（熱併給発電）システムでは、最終的に都市型コジェネレーションシステムの地震防災の評価システムを熱水力学の観点から構築する。
・風力発電システムでは、風車翼の動的制御を一層効果的にするためにアクティブ制御CCWを試作し，これまでの翼との性能比較を行う．フラッタ発電に関する研究ではスケール・エフェクトが成立困難であることから供給電力と密接に関わる振動体をどこまで大きくできるかを検討する。安全な貯蔵システムの設計開発を行う。</t>
  </si>
  <si>
    <t>・図１に示すように既存の工学院大学新宿キャンパス-八王子キャンパス間の通信システムに、工学院大学新宿キャンパス-早稲田大学大久保キャンパス、および早稲田大学大久保キャンパス-工学院大学八王子キャンパスの間に長距離無線LANによる耐障害性の高い非常用通信システム（F3）を整備する。
・図２に示すように、独立型太陽光発電システム（F4）を構築し、試験運用を行う。</t>
  </si>
  <si>
    <t>・長距離無線LAN・非常用通信システムと独立型太陽光発電システムの接続試験を行う。</t>
  </si>
  <si>
    <r>
      <t xml:space="preserve">Hideki Yamada, Shintaro Mizuno, Takaaki Koyama, Soutetsu Iwamura, </t>
    </r>
    <r>
      <rPr>
        <u val="single"/>
        <sz val="9"/>
        <rFont val="ＭＳ Ｐ明朝"/>
        <family val="1"/>
      </rPr>
      <t>Osamu Mizuno</t>
    </r>
    <r>
      <rPr>
        <sz val="9"/>
        <rFont val="ＭＳ Ｐ明朝"/>
        <family val="1"/>
      </rPr>
      <t>, *Enterprise and B2B2C service usage of SIP-based VPN system for NGN, Proceedings of ICIN 2007, CD-ROM</t>
    </r>
  </si>
  <si>
    <r>
      <t xml:space="preserve">Kazuhiro Aoki, Hiroshi Ishii, </t>
    </r>
    <r>
      <rPr>
        <u val="single"/>
        <sz val="9"/>
        <rFont val="ＭＳ Ｐ明朝"/>
        <family val="1"/>
      </rPr>
      <t>Osamu Mizuno</t>
    </r>
    <r>
      <rPr>
        <sz val="9"/>
        <rFont val="ＭＳ Ｐ明朝"/>
        <family val="1"/>
      </rPr>
      <t>, Makoto Iwata, Hiroaki Nishikawa, *Data-Driven Protocol Off-Loading for Ad Hoc Networking Environment, Proceedings of PDPTA’08, 662-668</t>
    </r>
  </si>
  <si>
    <r>
      <t xml:space="preserve">Jun Nishioka, Yoichiro Miyake, </t>
    </r>
    <r>
      <rPr>
        <u val="single"/>
        <sz val="9"/>
        <rFont val="ＭＳ Ｐ明朝"/>
        <family val="1"/>
      </rPr>
      <t>Hidenori Nakazato</t>
    </r>
    <r>
      <rPr>
        <sz val="9"/>
        <rFont val="ＭＳ Ｐ明朝"/>
        <family val="1"/>
      </rPr>
      <t>, Hideyoshi Tominaga, Performance Study on DERACS: *A Traffic Control Scheme for Video Multicast, Proceedings of 2006 IEEE GLOBECOM</t>
    </r>
  </si>
  <si>
    <r>
      <t xml:space="preserve">Shimpei OKAYASU, Yosuke ARAKAWA, </t>
    </r>
    <r>
      <rPr>
        <u val="single"/>
        <sz val="9"/>
        <rFont val="ＭＳ Ｐ明朝"/>
        <family val="1"/>
      </rPr>
      <t>Kotaro SATO</t>
    </r>
    <r>
      <rPr>
        <sz val="9"/>
        <rFont val="ＭＳ Ｐ明朝"/>
        <family val="1"/>
      </rPr>
      <t>, Toshihiko SHAKOUCHI and Okitsugu FURUYA, *Experimental and numerical Study on Flow Around a Circular Cylinder with Tangential Blowing near a Plane Boundary,Int. Conf. on Jets, Wakes and Separated Flows, Germany</t>
    </r>
  </si>
  <si>
    <r>
      <t>岡安晋平，荒川洋介，</t>
    </r>
    <r>
      <rPr>
        <u val="single"/>
        <sz val="9"/>
        <rFont val="ＭＳ Ｐ明朝"/>
        <family val="1"/>
      </rPr>
      <t>佐藤光太郎</t>
    </r>
    <r>
      <rPr>
        <sz val="9"/>
        <rFont val="ＭＳ Ｐ明朝"/>
        <family val="1"/>
      </rPr>
      <t>，社河内敏彦，古屋興二，＊接線方向吹出し円柱を利用した高揚力装置に及ぼす地面効果および天井効果の影響，日本航空宇宙学会論文集，第56巻　第656号,pp29-36</t>
    </r>
  </si>
  <si>
    <r>
      <t>岡安晋平，</t>
    </r>
    <r>
      <rPr>
        <u val="single"/>
        <sz val="9"/>
        <rFont val="ＭＳ Ｐ明朝"/>
        <family val="1"/>
      </rPr>
      <t>佐藤光太郎</t>
    </r>
    <r>
      <rPr>
        <sz val="9"/>
        <rFont val="ＭＳ Ｐ明朝"/>
        <family val="1"/>
      </rPr>
      <t>，社河内敏彦，古屋興二，＊壁面近傍に置かれた接線方向吹出し円柱周りの流れ（第2報,非定常特性に関する考察），日本機械学会論文集，B編，第74巻744号,pp1725-1734</t>
    </r>
  </si>
  <si>
    <r>
      <t>岡安晋平，</t>
    </r>
    <r>
      <rPr>
        <u val="single"/>
        <sz val="9"/>
        <rFont val="ＭＳ Ｐ明朝"/>
        <family val="1"/>
      </rPr>
      <t>佐藤光太郎</t>
    </r>
    <r>
      <rPr>
        <sz val="9"/>
        <rFont val="ＭＳ Ｐ明朝"/>
        <family val="1"/>
      </rPr>
      <t xml:space="preserve">，社河内敏彦，古屋興二,＊壁面近傍におかれた接線方向吹出し円柱まわりの流れ（第1報 ，流体力に関する考察），日本機械学会論文集，Ｂ編, 第73巻, 第733号, pp. 1791-1797  </t>
    </r>
  </si>
  <si>
    <r>
      <t>Shinji TAMANO, Motoyuki ITOH, Mitsunori Yoshida and</t>
    </r>
    <r>
      <rPr>
        <u val="single"/>
        <sz val="9"/>
        <rFont val="ＭＳ Ｐ明朝"/>
        <family val="1"/>
      </rPr>
      <t xml:space="preserve"> Kazuhiko YOKOTA</t>
    </r>
    <r>
      <rPr>
        <sz val="9"/>
        <rFont val="ＭＳ Ｐ明朝"/>
        <family val="1"/>
      </rPr>
      <t>,*Confined swirling flows of aqueous surfactant solutions due to a rotating disc in a cylindrical casing, Transactions of the ASME, Journal of Fluids Engineering, Vol.130, No.081502, pp.1-9</t>
    </r>
  </si>
  <si>
    <r>
      <rPr>
        <sz val="9"/>
        <rFont val="ＭＳ Ｐゴシック"/>
        <family val="3"/>
      </rPr>
      <t xml:space="preserve"> Norimitsu Ichikawa, *Study on detection of negative corona discharge generated in rod-plane air gap by using external electrode method, Plasma Science and Technology, Vol. 9, No. 6 (2007), pp. 686-689.</t>
    </r>
  </si>
  <si>
    <r>
      <t>Yasuo Koizumi</t>
    </r>
    <r>
      <rPr>
        <sz val="9"/>
        <rFont val="ＭＳ Ｐ明朝"/>
        <family val="1"/>
      </rPr>
      <t>, Ryou Enari, Hiroyasu Ohtake, *"Correlations of Wave Characteristics for a Liquid Film Falling Down Along a Vertical Wall", J. Heat Transfer, Vol. 131-No.8(2009), pp. 082901-082909.</t>
    </r>
  </si>
  <si>
    <r>
      <t xml:space="preserve">Takato Sato, </t>
    </r>
    <r>
      <rPr>
        <u val="single"/>
        <sz val="9"/>
        <rFont val="ＭＳ Ｐ明朝"/>
        <family val="1"/>
      </rPr>
      <t>Yasuo Koizum</t>
    </r>
    <r>
      <rPr>
        <sz val="9"/>
        <rFont val="ＭＳ Ｐ明朝"/>
        <family val="1"/>
      </rPr>
      <t>i, Hiroyasu Ohtake, *"Experimental Study on Fundamental Phenomena of Boiling Using Heat Transfer Surfaces with Well-defined Cavities Created by MEMS (Effect of Spacing between Cavities)", Trans. ASME, J. Heat Transfer, Vol. 130-No. 8(2008), pp. 1-4.</t>
    </r>
  </si>
  <si>
    <r>
      <t>Yasuo Koizumi</t>
    </r>
    <r>
      <rPr>
        <sz val="9"/>
        <rFont val="ＭＳ Ｐ明朝"/>
        <family val="1"/>
      </rPr>
      <t>, Hiroyasu Ohtake, *"Study on Micro-Pump Using Boiling Bubbles", Transaction ASME, Journal of Heat Transfer, Vol.130-No.2(2008), pp. 022403-022410.</t>
    </r>
  </si>
  <si>
    <r>
      <t xml:space="preserve">Y. Aoki, H. Mitsui, T. Nohara, Y. Saito, M. Iwami and </t>
    </r>
    <r>
      <rPr>
        <u val="single"/>
        <sz val="9"/>
        <rFont val="ＭＳ Ｐ明朝"/>
        <family val="1"/>
      </rPr>
      <t>T. Saika</t>
    </r>
    <r>
      <rPr>
        <sz val="9"/>
        <rFont val="ＭＳ Ｐ明朝"/>
        <family val="1"/>
      </rPr>
      <t>,*Hydrogen Generation System with Cracking Ammonia, Tenth International Conference on Energy for a Clean Environment, 7-9 July 2009, Instituto Superior Técnico, Lisboa – Portugal.</t>
    </r>
  </si>
  <si>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</si>
  <si>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</si>
  <si>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</si>
  <si>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</si>
  <si>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</si>
  <si>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</si>
  <si>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</si>
  <si>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</si>
  <si>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</si>
  <si>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</si>
  <si>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</si>
  <si>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</si>
  <si>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</si>
  <si>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</si>
  <si>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</si>
  <si>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</si>
  <si>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</si>
  <si>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</si>
  <si>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</si>
  <si>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</si>
  <si>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</si>
  <si>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</si>
  <si>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</si>
  <si>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</si>
  <si>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</si>
  <si>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</si>
  <si>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</si>
  <si>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</si>
  <si>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</si>
  <si>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</si>
  <si>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</si>
  <si>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</si>
  <si>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</si>
  <si>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</si>
  <si>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</si>
  <si>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</si>
  <si>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</si>
  <si>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</si>
  <si>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</si>
  <si>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</si>
  <si>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</si>
  <si>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</si>
  <si>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</si>
  <si>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</si>
  <si>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</si>
  <si>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</si>
  <si>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</si>
  <si>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</si>
  <si>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都市減災研究センター</t>
  </si>
  <si>
    <t>工学部建築学科</t>
  </si>
  <si>
    <t>教授</t>
  </si>
  <si>
    <t>久田嘉章</t>
  </si>
  <si>
    <t>情報通信工学科
・准教授</t>
  </si>
  <si>
    <t>小林亜樹</t>
  </si>
  <si>
    <t>〃</t>
  </si>
  <si>
    <t>ほか21編（うち査読付き21編）</t>
  </si>
  <si>
    <t>山口実靖</t>
  </si>
  <si>
    <r>
      <t xml:space="preserve">Shinsuke Nagai, Hirotada Kawakami, </t>
    </r>
    <r>
      <rPr>
        <u val="single"/>
        <sz val="9"/>
        <rFont val="ＭＳ Ｐ明朝"/>
        <family val="1"/>
      </rPr>
      <t>Saneyasu Yamaguchi</t>
    </r>
    <r>
      <rPr>
        <sz val="9"/>
        <rFont val="ＭＳ Ｐ明朝"/>
        <family val="1"/>
      </rPr>
      <t>, Koichi Asatani, *A Forward-Backward Optical Wavelength Path Establishment Scheme with Low-Blocking Probability in WDM Networks, ICC2007</t>
    </r>
  </si>
  <si>
    <t>ほか6編（うち査読付き6編）</t>
  </si>
  <si>
    <t>水野　修</t>
  </si>
  <si>
    <t>ほか14編（うち査読付き14編）</t>
  </si>
  <si>
    <t>早稲田大学・教授</t>
  </si>
  <si>
    <t>中里　秀則</t>
  </si>
  <si>
    <r>
      <t xml:space="preserve">Masaki Hanada and </t>
    </r>
    <r>
      <rPr>
        <u val="single"/>
        <sz val="9"/>
        <rFont val="ＭＳ Ｐ明朝"/>
        <family val="1"/>
      </rPr>
      <t>Hidenori Nakazato</t>
    </r>
    <r>
      <rPr>
        <sz val="9"/>
        <rFont val="ＭＳ Ｐ明朝"/>
        <family val="1"/>
      </rPr>
      <t>, *Output Rate-Controlled Scheduling Policy: End-to-End Delay Bounds Calculation,Proc. of the 9th International Conference on Advanced Communication Technology, pp. 1370-1376</t>
    </r>
  </si>
  <si>
    <t>本テーマは該当せず</t>
  </si>
  <si>
    <t>・既存の工学院大学新宿キャンパス-八王子キャンパス間の通信システムの非常時を想定した試験運用試験を行う。</t>
  </si>
  <si>
    <r>
      <t xml:space="preserve">Yoshiko Sueda, </t>
    </r>
    <r>
      <rPr>
        <u val="single"/>
        <sz val="9"/>
        <rFont val="ＭＳ Ｐ明朝"/>
        <family val="1"/>
      </rPr>
      <t>Osamu Mizuno</t>
    </r>
    <r>
      <rPr>
        <sz val="9"/>
        <rFont val="ＭＳ Ｐ明朝"/>
        <family val="1"/>
      </rPr>
      <t>, Naoyuki Hirata, Naohide Fukushi, Hiroshi Ishii, Hiroaki Nishikawa, *Data-Driven Implementation of Contents Discovery Service on Ad Hoc Ubiquitous Network, Proceedings of PDPTA’08, 681-686</t>
    </r>
  </si>
  <si>
    <r>
      <t xml:space="preserve">Shinsuke Nagai, Hirotada Kawakami, Saneyasu Yamaguchi, </t>
    </r>
    <r>
      <rPr>
        <u val="single"/>
        <sz val="9"/>
        <rFont val="ＭＳ Ｐ明朝"/>
        <family val="1"/>
      </rPr>
      <t>Koichi Asatani</t>
    </r>
    <r>
      <rPr>
        <sz val="9"/>
        <rFont val="ＭＳ Ｐ明朝"/>
        <family val="1"/>
      </rPr>
      <t>, *A Forward-Backward Optical Wavelength Path Establishment Scheme with Low-Blocking Probability in WDM Networks, ICC2007</t>
    </r>
  </si>
  <si>
    <t>Akira Sasaki, Takamichi Miyata, Yoshinori Sakai, Yasuhiro Inazumi, Aki Kobayashi，*Item Recommendation System based on Similarities between Item Clusters in Social Bookmarking，Anti-folksonomical Proc. of WEBIST2009</t>
  </si>
  <si>
    <t>Hideaki Kawabata, Yoshiko Sueda, Osamu Mizuno, Hiroaki Nishikawa, Hiroshi Ishii, *Self-Organized Key Management based on Trust Relationship List, Proceeding of The ICIN 2008 poster session, CD-ROM</t>
  </si>
  <si>
    <t>TTakahiro HARUYAMA, Hidenori NAKAZATO and Hideyoshi TOMINAGA, *Intrusion Detection by Monitoring System Calls with POSIX Capabilities, IEICE Transactions on Communications, vol.E90-B, No.10, pp. 2646-2654</t>
  </si>
  <si>
    <t>電気システム工学科・教授</t>
  </si>
  <si>
    <t>荒井純一</t>
  </si>
  <si>
    <t>　本テーマでは災害対策拠点の分散化を支援するための、耐災害性の高い電源および通信システムの開発と適用に関する研究を行う。対応する研究分野として、災害時拠点の構築と運用は地震工学・地震防災学・地域安全学、通信システムでは電子情報通信学などが対応する。また耐災害性の高い電源システム（太陽光発電、風力利用発電、都市型コジェネレーション（熱併給）発電、再生可能エネルギーによる分散型燃料電池発電）は、電気学・電気設備学・機械学・エネルギー学などが対応する研究分野となる。</t>
  </si>
  <si>
    <t>機械創造工学科・教授</t>
  </si>
  <si>
    <t>佐藤光太郎</t>
  </si>
  <si>
    <t>名古屋工業大学・教授</t>
  </si>
  <si>
    <t>横田和彦</t>
  </si>
  <si>
    <t>ほか10編（うち査読付き10編）</t>
  </si>
  <si>
    <t>ほか20編（うち査読付き20編）</t>
  </si>
  <si>
    <t>ほか11編（うち査読付き11編）</t>
  </si>
  <si>
    <t>ほか1編（うち査読付き1編）</t>
  </si>
  <si>
    <t>ほか２４編（うち査読付き２１編）</t>
  </si>
  <si>
    <t>ほか3編（うち査読付き0編）</t>
  </si>
  <si>
    <t>信州大学・教授</t>
  </si>
  <si>
    <t>小泉安郎</t>
  </si>
  <si>
    <t>ほか５４編（うち査読付き４８編）</t>
  </si>
  <si>
    <t>〃</t>
  </si>
  <si>
    <t>電気システム工学科・講師</t>
  </si>
  <si>
    <t>市川紀充</t>
  </si>
  <si>
    <r>
      <rPr>
        <u val="single"/>
        <sz val="9"/>
        <rFont val="ＭＳ Ｐ明朝"/>
        <family val="1"/>
      </rPr>
      <t xml:space="preserve"> Norimitsu Ichikawa</t>
    </r>
    <r>
      <rPr>
        <sz val="9"/>
        <rFont val="ＭＳ Ｐ明朝"/>
        <family val="1"/>
      </rPr>
      <t>, *Electrostatically induced potential difference between conductive objects contained in a partially opened metal box, Journal of Electrostatics, Vol. 65, No. 7 (2007), pp. 414-422.</t>
    </r>
  </si>
  <si>
    <r>
      <t xml:space="preserve"> </t>
    </r>
    <r>
      <rPr>
        <u val="single"/>
        <sz val="9"/>
        <rFont val="ＭＳ Ｐ明朝"/>
        <family val="1"/>
      </rPr>
      <t>市川紀充，</t>
    </r>
    <r>
      <rPr>
        <sz val="9"/>
        <rFont val="ＭＳ Ｐ明朝"/>
        <family val="1"/>
      </rPr>
      <t>＊帯電物体の移動により金属筺体内部に生じる静電誘導電圧－金属筐体内の導体部分の面積比と誘導電圧の関係－，電気学会論文誌C，Vol. 125，No. 7（2005），pp. 1030-1036．</t>
    </r>
  </si>
  <si>
    <r>
      <rPr>
        <u val="single"/>
        <sz val="9"/>
        <rFont val="ＭＳ Ｐ明朝"/>
        <family val="1"/>
      </rPr>
      <t>市川 紀充</t>
    </r>
    <r>
      <rPr>
        <sz val="9"/>
        <rFont val="ＭＳ Ｐ明朝"/>
        <family val="1"/>
      </rPr>
      <t>，阿部 裕輔，小林 幹，＊電磁調理器近傍の磁界解析，電気設備学会誌．Vol. 25，No. 2（2005），pp. 136-137．</t>
    </r>
  </si>
  <si>
    <r>
      <rPr>
        <u val="single"/>
        <sz val="9"/>
        <rFont val="ＭＳ Ｐ明朝"/>
        <family val="1"/>
      </rPr>
      <t>Norimitsu Ichikawa</t>
    </r>
    <r>
      <rPr>
        <sz val="9"/>
        <rFont val="ＭＳ Ｐ明朝"/>
        <family val="1"/>
      </rPr>
      <t>, Katsuo Okumura, and Yuzo Takahashi, *Characteristics of Negative Corona Discharge using CWT with and without Airflow, IEEE Transactions on Dielectrics and Electrical Insulation, Vol. 12, No. 1 (2005), pp. 34-40.</t>
    </r>
  </si>
  <si>
    <t>機械工学科・教授</t>
  </si>
  <si>
    <t>大竹浩靖</t>
  </si>
  <si>
    <r>
      <t xml:space="preserve">Yasuo Koizumi, Ryou Enari, </t>
    </r>
    <r>
      <rPr>
        <u val="single"/>
        <sz val="9"/>
        <rFont val="ＭＳ Ｐ明朝"/>
        <family val="1"/>
      </rPr>
      <t>Hiroyasu Ohtake</t>
    </r>
    <r>
      <rPr>
        <sz val="9"/>
        <rFont val="ＭＳ Ｐ明朝"/>
        <family val="1"/>
      </rPr>
      <t>, *"Correlations of Wave Characteristics for a Liquid Film Falling Down Along a Vertical Wall", J. Heat Transfer, Vol. 131-No.8(2009), pp. 082901-082909.</t>
    </r>
  </si>
  <si>
    <r>
      <t>大竹 浩靖</t>
    </r>
    <r>
      <rPr>
        <sz val="9"/>
        <rFont val="ＭＳ Ｐ明朝"/>
        <family val="1"/>
      </rPr>
      <t>, “伝熱工学資料改訂第５版　1.5 能動的伝熱促進”, 丸善株式会社(2009), pp. 182-184.</t>
    </r>
  </si>
  <si>
    <r>
      <t xml:space="preserve">櫻井久, 小泉安郎, </t>
    </r>
    <r>
      <rPr>
        <u val="single"/>
        <sz val="9"/>
        <rFont val="ＭＳ Ｐ明朝"/>
        <family val="1"/>
      </rPr>
      <t>大竹浩靖</t>
    </r>
    <r>
      <rPr>
        <sz val="9"/>
        <rFont val="ＭＳ Ｐ明朝"/>
        <family val="1"/>
      </rPr>
      <t xml:space="preserve">, *“扁平狭間隙を利用した高速液流の限界熱流束向上化”, Thermal Science and Engineering, Vol. 17-No. 2(2009), pp. 65-74. </t>
    </r>
  </si>
  <si>
    <r>
      <t xml:space="preserve">佐藤隆登, 小泉安郎, </t>
    </r>
    <r>
      <rPr>
        <u val="single"/>
        <sz val="9"/>
        <rFont val="ＭＳ Ｐ明朝"/>
        <family val="1"/>
      </rPr>
      <t>大竹浩靖</t>
    </r>
    <r>
      <rPr>
        <sz val="9"/>
        <rFont val="ＭＳ Ｐ明朝"/>
        <family val="1"/>
      </rPr>
      <t>, *“MEMS技術を用いて作製した人工キャビティ付き伝熱面による気泡挙動及び伝熱機構の実験的考察”, Thermal Science and Engineering, Vol. 17-No.2(2009), pp. 83-91.</t>
    </r>
  </si>
  <si>
    <r>
      <t xml:space="preserve">Takato Sato, Yasuo Koizumi, </t>
    </r>
    <r>
      <rPr>
        <u val="single"/>
        <sz val="9"/>
        <rFont val="ＭＳ Ｐ明朝"/>
        <family val="1"/>
      </rPr>
      <t>Hiroyasu Ohtake</t>
    </r>
    <r>
      <rPr>
        <sz val="9"/>
        <rFont val="ＭＳ Ｐ明朝"/>
        <family val="1"/>
      </rPr>
      <t>, *"Experimental Study on Fundamental Phenomena of Boiling Using Heat Transfer Surfaces with Well-defined Cavities Created by MEMS (Effect of Spacing between Cavities)", Trans. ASME, J. Heat Transfer, Vol. 130-No. 8(2008), pp. 1-4.</t>
    </r>
  </si>
  <si>
    <t>機械創造工学科・教授</t>
  </si>
  <si>
    <t>雑賀　高</t>
  </si>
  <si>
    <r>
      <t xml:space="preserve">Yosuke Saito, Hiroshi Mitsui, Tetsuo Nohara, Yuji Aoki and </t>
    </r>
    <r>
      <rPr>
        <u val="single"/>
        <sz val="9"/>
        <rFont val="ＭＳ Ｐ明朝"/>
        <family val="1"/>
      </rPr>
      <t>Takashi Saika</t>
    </r>
    <r>
      <rPr>
        <sz val="9"/>
        <rFont val="ＭＳ Ｐ明朝"/>
        <family val="1"/>
      </rPr>
      <t xml:space="preserve">, Hydrogen Generation System with Ammonia Cracking for a Fuel-Cell Electric Vehicle, SAE Technical Paper 2009-01-1901, SAE 2009 International Powertrains, Fuels &amp; Lubricants Meeting, June 15-17, 2009, Florence, Italy. </t>
    </r>
  </si>
  <si>
    <r>
      <t xml:space="preserve">Masato Iwami, Tetsuo Nohara and </t>
    </r>
    <r>
      <rPr>
        <u val="single"/>
        <sz val="9"/>
        <rFont val="ＭＳ Ｐ明朝"/>
        <family val="1"/>
      </rPr>
      <t>Takashi Saika</t>
    </r>
    <r>
      <rPr>
        <sz val="9"/>
        <rFont val="ＭＳ Ｐ明朝"/>
        <family val="1"/>
      </rPr>
      <t>, Urea Energy System with Enzyme Decomposition for a Fuel-Cell Electric Vehicle, SAE Technical Paper 2009-01-1902, SAE 2009 International Powertrains, Fuels &amp; Lubricants Meeting, June 15-17, 2009, Florence, Italy.</t>
    </r>
  </si>
  <si>
    <r>
      <t>永橋　優純，村上　和彦，</t>
    </r>
    <r>
      <rPr>
        <u val="single"/>
        <sz val="9"/>
        <rFont val="ＭＳ Ｐ明朝"/>
        <family val="1"/>
      </rPr>
      <t>雑賀　高</t>
    </r>
    <r>
      <rPr>
        <sz val="9"/>
        <rFont val="ＭＳ Ｐ明朝"/>
        <family val="1"/>
      </rPr>
      <t>，＊木質系バイオ燃料の利用形態と燃焼特性─研究・開発動向─，日本燃焼学会誌　第51巻158号 (2009.11) pp.310-317.</t>
    </r>
  </si>
  <si>
    <r>
      <t>Takashi SAIKA</t>
    </r>
    <r>
      <rPr>
        <sz val="9"/>
        <rFont val="ＭＳ Ｐ明朝"/>
        <family val="1"/>
      </rPr>
      <t>, Mitsuhiro NAKAMURA, Tetsuo NOHARA and Shinji ISHIMATSU, *Study of Hydrogen Supply System with Ammonia Fuel, JSME International Journal, Series B, 49[1], 2006.</t>
    </r>
  </si>
  <si>
    <t>災害対策拠点の分散化を支援する耐災害性の高い電源・通信システムの開発</t>
  </si>
  <si>
    <r>
      <t>　本研究テーマでは以下の２つの小課題を行い、災害対策拠点の分散化を支援する耐災害性の高い電源・通信システムの開発を行う。本テーマはテーマ５と密接に連携し、大学や地域の防災訓練などを通して、二次災害の発生防止，駅周辺滞留者・帰宅困難者・要援護者への対応や，都市機能継続性の強化など超高層建築や駅周辺地域などの減災対策への有効性を示す予定である。
　</t>
    </r>
    <r>
      <rPr>
        <sz val="11"/>
        <rFont val="ＭＳ Ｐゴシック"/>
        <family val="3"/>
      </rPr>
      <t>4.1 災害拠点の分散化を支援する通信システム（担当：水野・小林・山口・中里）</t>
    </r>
    <r>
      <rPr>
        <sz val="11"/>
        <rFont val="ＭＳ Ｐ明朝"/>
        <family val="1"/>
      </rPr>
      <t>：震災時には電力の途絶や通信システムの故障や輻輳などのため，災害対策拠点が機能停止し、救援活動等を迅速に行うことが困難になる。本研究では遠隔地間を複数の無線LANで接続することにより災害発生時にも通信可能な非常用通信システム網の構築する。これにより災害発生時にも安定した高品質な通信が確保され，災害対策拠点の分散化や拠点間の連絡と迅速な災害対策が可能となる．研究拠点として工学院大学・新宿キャンパスと八王子キャンパスに置き、両拠点に非常用電源・通信設備を設置する。システムの一端である新宿は，災害対策の本拠点を担う。新宿は東京の代表的な巨大繁華街，巨大ビジネス街であり，これの耐災害性の評価と強化は他の巨大都市の耐災害性の向上にも有用であると言える。八王子キャンパスは，通信システムのもう一端であり，災害対策の副拠点を担う。両拠点間は約40km離れており，単一の災害で両都市が被災することは考えにくい。加えて新宿－八王子間に加え、早稲田大学を経由した無線システムも構築し、より耐災害性の高い無線網を構築する。よって，大都市における災害対策拠点の分散化と災害対策の具体的事例を提示できる。
　</t>
    </r>
    <r>
      <rPr>
        <sz val="11"/>
        <rFont val="ＭＳ Ｐゴシック"/>
        <family val="3"/>
      </rPr>
      <t>4.2 分散型非常用電源供給システムの構築（担当：荒井・佐藤・市川・大竹・雑賀・横田・小泉）</t>
    </r>
    <r>
      <rPr>
        <sz val="11"/>
        <rFont val="ＭＳ Ｐ明朝"/>
        <family val="1"/>
      </rPr>
      <t>：4.1の通信に接続する耐災害性の高い電源システムとして太陽光発電を採用し、平時から震災時まで信頼性の高いシステムを構築する。加えて、夜間でも利用可能な風力利用発電、都市型コジェネレーション（熱併給）発電、太陽光発電およびバイオマス発電などの再生可能エネルギーによる分散型燃料電池発電、の耐震性向上と利活用に関する研究を並行して行う。</t>
    </r>
  </si>
  <si>
    <t>　各小課題で以下の計画で研究を推進する。年度末には公開報告会と年度報告書を発行し、外部評価委員による評価を受ける。
 4.1 非常用通信システムでは、既存の工学院大学新宿－八王子キャンパス間の通信システムの調整を行う。
 4.2 独立型太陽光発電システムでは、電源容量の確定と監視機能の検討を行う。
　・都市型コジェネレーション（熱併給発電）システムでは、振動台を利用し、①1000Galの高い加速度振動が加熱限界特性に及ぼす影響、②長周期振動が加熱限界特性に及ぼす影響）、③振動が気泡動に及ぼす効果、を調べる。
　・風力発電システムでは、高性能風車用のCirculation Control Wing(CCW)を試作し，風洞実験により主として表面圧力計測から噴流と流体力との関係を調べる．また，フラッタ発電では小型のフラッタ発電機を試作し，負荷とフラッタ発生限界や振動特性との関係等について調べる．
　・分散型燃料電池発電システムでは、生ゴミからメタン発酵させるバイオマス発電システムを設計開発する。</t>
  </si>
  <si>
    <t>　太陽光発電・蓄電システムと無線LANによる災害対策拠点（新宿～八王子～早稲田）の耐震性の高い非常用電源・通信システムを構築する。本システムはテーマ５で行われる大学や地域防災訓練（新宿駅周辺防災対策協議会と協働）における情報共有システムと融合し、地元自治体や事業者に使用して頂き、その有用性や改善点を把握する。同時に都市型コジェネレーション（熱併給発電）システムの熱水力学視点からの耐震安全性の評価、高層ビル群でも利用可能な風速発電の開発、再生可能エネルギーによる分散型燃料電池発電システムの開発を行い、震災時の電力リスクの分散化と環境にも配慮した電力供給システムを提示する。
　研究従事者には査読付き論文を年一報以上公表することを義務とし、有用な研究成果を積極的に公表していく。研究成果やその公表の進捗状況は、毎年、プロジェクト運営委員会で内部評価、年度末の公開成果報告会、さらに１・３・５年目には外部評価委員を招き、研究テーマの成果や進捗状況に関する評価を受ける。</t>
  </si>
  <si>
    <t>　各小課題で以下の計画で研究を推進し、年度末に中間報告会の開催、中間報告書を発行し、中間評価を受ける。
 4.1 非常用通信システムの可用性と性能の検証と向上を行う。
 4.2 独立型太陽光発電システムでは、装置の単独運転試験を行う。
 ・都市型コジェネレーション（熱併給発電）システムでは、平成２４年度同様、振動台を利用した下記の実験的検討を継続する。
 ・風力発電システムでは、高性能風車開発では連続噴流，シンセティックジェットでの試験を継続する．フラッタ発電においては柔軟体の振動特性の調査を行う．自励振動発生時にその様子を高速ビデオ撮影し，その画像から，振動挙動（振動数・振動モード・振幅）を明らかにする．
 ・分散型燃料電池発電システムでは、水素吸蔵合金への圧縮貯蔵とエネルギー効率について解析的研究を行う。</t>
  </si>
  <si>
    <t>　各小課題で以下の計画で研究を推進し、年度末には公開報告会と年度報告書を発行する。
 2.1 早稲田-八王子間の長距離無線ＬＡＮによる非常用通信システム（Ｆ３）を導入し、既存システムとの接続・調整を行う。
 2.2 独立型太陽光発電システム（Ｆ４）の、設備の購入・設置・調整を行う。
 ・都市型コジェネレーション（熱併給発電）システムでは、振動台を利用した平成２３年度と同様に研究を行う。。特に、高速度ビデオカメラを用いて気泡挙動を詳細に観測する。
 ・風力発電システムでは、高性能風車の研究ではCCW幾何形状と流体力との関係についても調べ，CCWをプロペラ型風車に適用し，風車としての性能評価を行う．一方，フラッタ発電では負荷，振動特性と発電効率との関係等を調べ，出力最適化制御のためのデータ収集を試みる．
 ・分散型燃料電池発電システムでは、燃料電池の電気分解特性と水素の貯蔵方法について調査研究する。</t>
  </si>
  <si>
    <r>
      <t>西川博昭，冨安洋史，青木一浩，</t>
    </r>
    <r>
      <rPr>
        <u val="single"/>
        <sz val="9"/>
        <rFont val="ＭＳ Ｐ明朝"/>
        <family val="1"/>
      </rPr>
      <t>水野修</t>
    </r>
    <r>
      <rPr>
        <sz val="9"/>
        <rFont val="ＭＳ Ｐ明朝"/>
        <family val="1"/>
      </rPr>
      <t>，末田欣子，チャウ　チーオン，宇津圭祐，石井啓之，*アドホックユビキタス通信環境向きデータ駆動ネットワーキングシステム,電子情報通信学会論文誌　Ｂ，Vol.J92-B, No.7, 1003-１０14</t>
    </r>
  </si>
  <si>
    <r>
      <rPr>
        <sz val="9"/>
        <rFont val="ＭＳ Ｐ明朝"/>
        <family val="1"/>
      </rPr>
      <t xml:space="preserve">Akira Sasaki, Takamichi Miyata, </t>
    </r>
    <r>
      <rPr>
        <u val="single"/>
        <sz val="9"/>
        <rFont val="ＭＳ Ｐ明朝"/>
        <family val="1"/>
      </rPr>
      <t>Aki Kobayashi</t>
    </r>
    <r>
      <rPr>
        <sz val="9"/>
        <rFont val="ＭＳ Ｐ明朝"/>
        <family val="1"/>
      </rPr>
      <t>, Yoshinori Sakai,  *Parameter Estimation based on EM Algorithm for Anti-Folksonomical Item Recommendation System in Social Bookmarking, Proc. of IADIS Applied Computing 2009 (採録済み)</t>
    </r>
  </si>
  <si>
    <r>
      <t>Junichi Arai</t>
    </r>
    <r>
      <rPr>
        <sz val="9"/>
        <rFont val="ＭＳ Ｐ明朝"/>
        <family val="1"/>
      </rPr>
      <t>, Seiji Fujino, Hideaki Tanaka, Ryuichi Yokoyama, Coordinated Control for Isolated Distribution Networks Supplied by Inverter Power Sources, IEEE GM Panel Session GM0360</t>
    </r>
  </si>
  <si>
    <r>
      <t>J. Arai</t>
    </r>
    <r>
      <rPr>
        <sz val="9"/>
        <rFont val="ＭＳ Ｐ明朝"/>
        <family val="1"/>
      </rPr>
      <t>, R. Yokoyama, K. Iba, Y. Zhou, Y. Nakanishi, Voltage Deviation of Wind Power Generation due to Wind Velocity Change, NAUN Int. Journal of Energy</t>
    </r>
  </si>
  <si>
    <r>
      <t>社河内敏彦，鬼頭みずき，</t>
    </r>
    <r>
      <rPr>
        <u val="single"/>
        <sz val="9"/>
        <rFont val="ＭＳ Ｐ明朝"/>
        <family val="1"/>
      </rPr>
      <t>佐藤光太郎</t>
    </r>
    <r>
      <rPr>
        <sz val="9"/>
        <rFont val="ＭＳ Ｐ明朝"/>
        <family val="1"/>
      </rPr>
      <t>，辻本公一，安藤俊剛，＊オリフィス自由噴流の混合・拡散特性の改善・制御，日本航空宇宙学会論文集，第57巻　第663号,pp160-165</t>
    </r>
  </si>
  <si>
    <r>
      <t>多能村顕一，</t>
    </r>
    <r>
      <rPr>
        <u val="single"/>
        <sz val="9"/>
        <rFont val="ＭＳ Ｐ明朝"/>
        <family val="1"/>
      </rPr>
      <t>荒井純一</t>
    </r>
    <r>
      <rPr>
        <sz val="9"/>
        <rFont val="ＭＳ Ｐ明朝"/>
        <family val="1"/>
      </rPr>
      <t>，野呂康宏，高木喜久雄，加藤政一，＊ウインドファーム直結型直流送電システムの制御に関する考察、電気学会論文誌B分冊、Vol.126,　No.6,　p619-626</t>
    </r>
  </si>
  <si>
    <r>
      <t>永藤栄伸，松原貢，山本誠，水谷明博，清水佳子，広政勝利，加藤政一，</t>
    </r>
    <r>
      <rPr>
        <u val="single"/>
        <sz val="9"/>
        <rFont val="ＭＳ Ｐ明朝"/>
        <family val="1"/>
      </rPr>
      <t>荒井純一</t>
    </r>
    <r>
      <rPr>
        <sz val="9"/>
        <rFont val="ＭＳ Ｐ明朝"/>
        <family val="1"/>
      </rPr>
      <t>，吉村吉彦，＊火力機の負荷・周波数応答シミュレーションモデルと周波数変動に対する応答特性評価,電気学会論文誌B分冊、Vol.125,　No.9,　p871-878</t>
    </r>
  </si>
  <si>
    <r>
      <t>田能村顕一，荻田能宏，兼重由美子，石井淳之，</t>
    </r>
    <r>
      <rPr>
        <u val="single"/>
        <sz val="9"/>
        <rFont val="ＭＳ Ｐ明朝"/>
        <family val="1"/>
      </rPr>
      <t>荒井純一</t>
    </r>
    <r>
      <rPr>
        <sz val="9"/>
        <rFont val="ＭＳ Ｐ明朝"/>
        <family val="1"/>
      </rPr>
      <t>，＊計測情報を利用した配電系統の電圧・潮流分布状態計算手法、電気学会論文誌B分冊、Vol.125,　No.10,　p948-956</t>
    </r>
  </si>
  <si>
    <r>
      <t>中川晋一，内山将夫，三角真，</t>
    </r>
    <r>
      <rPr>
        <u val="single"/>
        <sz val="9"/>
        <rFont val="ＭＳ Ｐ明朝"/>
        <family val="1"/>
      </rPr>
      <t>小林亜樹</t>
    </r>
    <r>
      <rPr>
        <sz val="9"/>
        <rFont val="ＭＳ Ｐ明朝"/>
        <family val="1"/>
      </rPr>
      <t>，酒井善則，*ウェブがん情報分類器(CWCC)を用いたがん情報リランキング，日本遠隔医療学会雑誌，Vol. 5，No. 2</t>
    </r>
  </si>
  <si>
    <r>
      <t xml:space="preserve">佐々木智, </t>
    </r>
    <r>
      <rPr>
        <u val="single"/>
        <sz val="9"/>
        <rFont val="ＭＳ Ｐ明朝"/>
        <family val="1"/>
      </rPr>
      <t>小林亜樹</t>
    </r>
    <r>
      <rPr>
        <sz val="9"/>
        <rFont val="ＭＳ Ｐ明朝"/>
        <family val="1"/>
      </rPr>
      <t>，*経路情報共有による利用者の多様な要求に応えるための経路情報推薦の提案，DEIM forum 2009 論文集，D5-2</t>
    </r>
  </si>
  <si>
    <r>
      <t xml:space="preserve">小山 芳樹 </t>
    </r>
    <r>
      <rPr>
        <u val="single"/>
        <sz val="9"/>
        <rFont val="ＭＳ Ｐ明朝"/>
        <family val="1"/>
      </rPr>
      <t>山口 実靖</t>
    </r>
    <r>
      <rPr>
        <sz val="9"/>
        <rFont val="ＭＳ Ｐ明朝"/>
        <family val="1"/>
      </rPr>
      <t xml:space="preserve"> 淺谷 耕一,iSCSIを用いる遠隔ミラーの動作解析,電子情報通信学会 第19回データ工学ワークショップ (DEWS 2009) D4-6</t>
    </r>
  </si>
  <si>
    <r>
      <t>千島望，</t>
    </r>
    <r>
      <rPr>
        <u val="single"/>
        <sz val="9"/>
        <rFont val="ＭＳ Ｐ明朝"/>
        <family val="1"/>
      </rPr>
      <t>山口実靖</t>
    </r>
    <r>
      <rPr>
        <sz val="9"/>
        <rFont val="ＭＳ Ｐ明朝"/>
        <family val="1"/>
      </rPr>
      <t>，小口正人，*VPN複数経路接続時におけるiSCSIストレージアクセスの性能評価, 情報処理学会論文誌，Vol.49，No.10，3645-3656</t>
    </r>
  </si>
  <si>
    <r>
      <t>千島望，</t>
    </r>
    <r>
      <rPr>
        <u val="single"/>
        <sz val="9"/>
        <rFont val="ＭＳ Ｐ明朝"/>
        <family val="1"/>
      </rPr>
      <t>山口実靖</t>
    </r>
    <r>
      <rPr>
        <sz val="9"/>
        <rFont val="ＭＳ Ｐ明朝"/>
        <family val="1"/>
      </rPr>
      <t>，小口正人，*VPN複数経路接続を用いたiSCSI並列ストレージアクセス解析,日本データベース学会論文誌, Vol.7, No.1, 127-132</t>
    </r>
  </si>
  <si>
    <r>
      <t>神坂紀久子，</t>
    </r>
    <r>
      <rPr>
        <u val="single"/>
        <sz val="9"/>
        <rFont val="ＭＳ Ｐ明朝"/>
        <family val="1"/>
      </rPr>
      <t>山口実靖</t>
    </r>
    <r>
      <rPr>
        <sz val="9"/>
        <rFont val="ＭＳ Ｐ明朝"/>
        <family val="1"/>
      </rPr>
      <t>，小口正人,*高遅延環境下におけるIP-SANを用いた暗号処理最適化手法の実装と評価,電子情報通信学会論文誌，Vol.J90-D-I, No.1</t>
    </r>
  </si>
  <si>
    <r>
      <t xml:space="preserve">Masaki Hanada and </t>
    </r>
    <r>
      <rPr>
        <u val="single"/>
        <sz val="9"/>
        <rFont val="ＭＳ Ｐ明朝"/>
        <family val="1"/>
      </rPr>
      <t>Hidenori Nakazato</t>
    </r>
    <r>
      <rPr>
        <sz val="9"/>
        <rFont val="ＭＳ Ｐ明朝"/>
        <family val="1"/>
      </rPr>
      <t>, *ORC-GPS: Output Rate-Controlled Scheduling Policy for Delay Guarantees, Proceedings of 2007 IEEE ICC</t>
    </r>
  </si>
  <si>
    <r>
      <t xml:space="preserve">花田真樹, </t>
    </r>
    <r>
      <rPr>
        <u val="single"/>
        <sz val="9"/>
        <rFont val="ＭＳ Ｐ明朝"/>
        <family val="1"/>
      </rPr>
      <t>中里秀則</t>
    </r>
    <r>
      <rPr>
        <sz val="9"/>
        <rFont val="ＭＳ Ｐ明朝"/>
        <family val="1"/>
      </rPr>
      <t>, *遅延保証を目的とした出力レート制御方式ORC-GPS, 電子情報通信学会論文誌 B, Vol. J90-B No.2, pp.113-126</t>
    </r>
  </si>
  <si>
    <r>
      <t xml:space="preserve"> </t>
    </r>
    <r>
      <rPr>
        <u val="single"/>
        <sz val="9"/>
        <rFont val="ＭＳ Ｐ明朝"/>
        <family val="1"/>
      </rPr>
      <t>横田和彦</t>
    </r>
    <r>
      <rPr>
        <sz val="9"/>
        <rFont val="ＭＳ Ｐ明朝"/>
        <family val="1"/>
      </rPr>
      <t>，田口稔邦，平井啓太，佐藤光太郎，玉野真司，伊藤基之，＊ネジ型粘性マイクロポンプの特性に関する実験的，数値的，理論的研究，日本機械学會論文集，B編，第75巻754号</t>
    </r>
  </si>
  <si>
    <r>
      <t>玉野真司, 伊藤基之，井上武文，</t>
    </r>
    <r>
      <rPr>
        <u val="single"/>
        <sz val="9"/>
        <rFont val="ＭＳ Ｐ明朝"/>
        <family val="1"/>
      </rPr>
      <t>横田和彦</t>
    </r>
    <r>
      <rPr>
        <sz val="9"/>
        <rFont val="ＭＳ Ｐ明朝"/>
        <family val="1"/>
      </rPr>
      <t>, ＊界面活性剤水溶液の抵抗低減乱流境界層に及ぼす溶液温度の影響, 日本機械学会論文集, Ｂ編, 第74巻, 第741号(2008), pp.1083-1090</t>
    </r>
  </si>
  <si>
    <r>
      <t>横田和彦</t>
    </r>
    <r>
      <rPr>
        <sz val="9"/>
        <rFont val="ＭＳ Ｐ明朝"/>
        <family val="1"/>
      </rPr>
      <t>，田口稔邦，佐藤光太郎，酒井康隆，玉野真司，伊藤基之，＊回転円柱を用いた多段粘性マイクロポンプの特性解明,日本機械学会論文集，Ｂ編, 第7４巻, 第739号,pp.567-574</t>
    </r>
  </si>
  <si>
    <r>
      <t>横田和彦</t>
    </r>
    <r>
      <rPr>
        <sz val="9"/>
        <rFont val="ＭＳ Ｐ明朝"/>
        <family val="1"/>
      </rPr>
      <t>，佐藤光太郎，石黒文彦，玉野真司，伊藤基之，＊二重円筒流れを用いた新型粘性マイクロポンプの圧力特性に関する理論的, 実験的, 数値的研究,日本機械学会論文集，Ｂ編, 第7４巻, 第739号,pp.567-574</t>
    </r>
  </si>
  <si>
    <r>
      <t xml:space="preserve">佐藤隆登, </t>
    </r>
    <r>
      <rPr>
        <u val="single"/>
        <sz val="9"/>
        <rFont val="ＭＳ Ｐ明朝"/>
        <family val="1"/>
      </rPr>
      <t>小泉安郎</t>
    </r>
    <r>
      <rPr>
        <sz val="9"/>
        <rFont val="ＭＳ Ｐ明朝"/>
        <family val="1"/>
      </rPr>
      <t>, 大竹浩靖, *“MEMS技術を用いて作製した人工キャビティ付き伝熱面による気泡挙動及び伝熱機構の実験的考察”, Thermal Science and Engineering, Vol. 17-No.2(2009), pp. 83-91.</t>
    </r>
  </si>
  <si>
    <t>櫻井久, 小泉安郎, 大竹浩靖, *“ループ型マイクロヒートパイプの熱輸送特性に関する研究”, 日本混相流学会混相流研究の進展Ⅰ(2006), pp. 205-212.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</si>
</sst>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s>
  <fonts count="49">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9"/>
      <name val="ＭＳ Ｐ明朝"/>
      <family val="1"/>
    </font>
    <font>
      <sz val="8"/>
      <name val="ＭＳ Ｐ明朝"/>
      <family val="1"/>
    </font>
    <font>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style="hair"/>
      <top style="thin"/>
      <bottom style="thin"/>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style="hair"/>
      <right>
        <color indexed="63"/>
      </right>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hair"/>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299">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34" borderId="18" xfId="0" applyFont="1" applyFill="1" applyBorder="1" applyAlignment="1" applyProtection="1">
      <alignment vertical="center" wrapText="1"/>
      <protection/>
    </xf>
    <xf numFmtId="0" fontId="2" fillId="34" borderId="19" xfId="0" applyFont="1" applyFill="1" applyBorder="1" applyAlignment="1" applyProtection="1">
      <alignment vertical="center" wrapText="1"/>
      <protection/>
    </xf>
    <xf numFmtId="0" fontId="2" fillId="34" borderId="20" xfId="0" applyFont="1" applyFill="1" applyBorder="1" applyAlignment="1" applyProtection="1">
      <alignment vertical="center" wrapText="1"/>
      <protection/>
    </xf>
    <xf numFmtId="0" fontId="2" fillId="34" borderId="21" xfId="0" applyFont="1" applyFill="1" applyBorder="1" applyAlignment="1" applyProtection="1">
      <alignment horizontal="center" vertical="center" shrinkToFit="1"/>
      <protection/>
    </xf>
    <xf numFmtId="0" fontId="2" fillId="34" borderId="11" xfId="0" applyFont="1" applyFill="1" applyBorder="1" applyAlignment="1" applyProtection="1">
      <alignment horizontal="center" vertical="center" shrinkToFit="1"/>
      <protection/>
    </xf>
    <xf numFmtId="0" fontId="2" fillId="34" borderId="22" xfId="0" applyFont="1" applyFill="1" applyBorder="1" applyAlignment="1" applyProtection="1">
      <alignment horizontal="center" vertical="center" shrinkToFit="1"/>
      <protection/>
    </xf>
    <xf numFmtId="0" fontId="2" fillId="34" borderId="23" xfId="0" applyFont="1" applyFill="1" applyBorder="1" applyAlignment="1" applyProtection="1">
      <alignment horizontal="center" vertical="center" shrinkToFit="1"/>
      <protection/>
    </xf>
    <xf numFmtId="0" fontId="2" fillId="34" borderId="24" xfId="0" applyFont="1" applyFill="1" applyBorder="1" applyAlignment="1" applyProtection="1">
      <alignment horizontal="center" vertical="center" shrinkToFit="1"/>
      <protection/>
    </xf>
    <xf numFmtId="0" fontId="2" fillId="34" borderId="25" xfId="0" applyFont="1" applyFill="1" applyBorder="1" applyAlignment="1" applyProtection="1">
      <alignment horizontal="center" vertical="center" shrinkToFit="1"/>
      <protection/>
    </xf>
    <xf numFmtId="0" fontId="2" fillId="34" borderId="19" xfId="0" applyFont="1" applyFill="1" applyBorder="1" applyAlignment="1" applyProtection="1">
      <alignment horizontal="distributed" vertical="center" indent="5"/>
      <protection/>
    </xf>
    <xf numFmtId="0" fontId="2" fillId="34" borderId="20" xfId="0" applyFont="1" applyFill="1" applyBorder="1" applyAlignment="1" applyProtection="1">
      <alignment horizontal="distributed" vertical="center" indent="5"/>
      <protection/>
    </xf>
    <xf numFmtId="0" fontId="3" fillId="34" borderId="10" xfId="0" applyFont="1" applyFill="1" applyBorder="1" applyAlignment="1" applyProtection="1">
      <alignment horizontal="center" vertical="center" wrapText="1"/>
      <protection/>
    </xf>
    <xf numFmtId="0" fontId="2" fillId="0" borderId="26"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7" xfId="0" applyFont="1" applyFill="1" applyBorder="1" applyAlignment="1" applyProtection="1">
      <alignment vertical="top" wrapText="1"/>
      <protection locked="0"/>
    </xf>
    <xf numFmtId="0" fontId="2" fillId="0" borderId="23" xfId="0" applyFont="1" applyFill="1" applyBorder="1" applyAlignment="1" applyProtection="1">
      <alignment vertical="top" wrapText="1"/>
      <protection locked="0"/>
    </xf>
    <xf numFmtId="0" fontId="2" fillId="0" borderId="24" xfId="0" applyFont="1" applyFill="1" applyBorder="1" applyAlignment="1" applyProtection="1">
      <alignment vertical="top" wrapText="1"/>
      <protection locked="0"/>
    </xf>
    <xf numFmtId="0" fontId="2" fillId="0" borderId="25"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 fillId="0" borderId="16" xfId="0" applyFont="1" applyFill="1" applyBorder="1" applyAlignment="1" applyProtection="1">
      <alignment vertical="top" wrapText="1"/>
      <protection locked="0"/>
    </xf>
    <xf numFmtId="0" fontId="2" fillId="0" borderId="17" xfId="0" applyFont="1" applyFill="1" applyBorder="1" applyAlignment="1" applyProtection="1">
      <alignment vertical="top" wrapText="1"/>
      <protection locked="0"/>
    </xf>
    <xf numFmtId="0" fontId="2" fillId="0" borderId="21"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xf>
    <xf numFmtId="0" fontId="2" fillId="0" borderId="29" xfId="0" applyFont="1" applyFill="1" applyBorder="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0" fontId="2" fillId="0" borderId="31" xfId="0" applyFont="1" applyFill="1" applyBorder="1" applyAlignment="1" applyProtection="1">
      <alignment horizontal="center" vertical="center" shrinkToFit="1"/>
      <protection/>
    </xf>
    <xf numFmtId="0" fontId="2" fillId="0" borderId="3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34" borderId="34" xfId="0" applyFont="1" applyFill="1" applyBorder="1" applyAlignment="1" applyProtection="1">
      <alignment horizontal="distributed" vertical="center" indent="3"/>
      <protection/>
    </xf>
    <xf numFmtId="0" fontId="2" fillId="34" borderId="35" xfId="0" applyFont="1" applyFill="1" applyBorder="1" applyAlignment="1" applyProtection="1">
      <alignment horizontal="distributed" vertical="center" indent="3"/>
      <protection/>
    </xf>
    <xf numFmtId="0" fontId="2" fillId="34" borderId="35" xfId="0" applyFont="1" applyFill="1" applyBorder="1" applyAlignment="1" applyProtection="1">
      <alignment horizontal="center" vertical="center"/>
      <protection/>
    </xf>
    <xf numFmtId="0" fontId="2" fillId="34" borderId="35" xfId="0" applyFont="1" applyFill="1" applyBorder="1" applyAlignment="1" applyProtection="1">
      <alignment horizontal="distributed" vertical="center" indent="2"/>
      <protection/>
    </xf>
    <xf numFmtId="0" fontId="2" fillId="34" borderId="36" xfId="0" applyFont="1" applyFill="1" applyBorder="1" applyAlignment="1" applyProtection="1">
      <alignment horizontal="distributed" vertical="center" indent="2"/>
      <protection/>
    </xf>
    <xf numFmtId="0" fontId="2" fillId="34" borderId="37" xfId="0" applyFont="1" applyFill="1" applyBorder="1" applyAlignment="1" applyProtection="1">
      <alignment vertical="top" wrapText="1"/>
      <protection locked="0"/>
    </xf>
    <xf numFmtId="0" fontId="2" fillId="34" borderId="38" xfId="0" applyFont="1" applyFill="1" applyBorder="1" applyAlignment="1" applyProtection="1">
      <alignment vertical="top" wrapText="1"/>
      <protection locked="0"/>
    </xf>
    <xf numFmtId="0" fontId="2" fillId="34" borderId="39" xfId="0" applyFont="1" applyFill="1" applyBorder="1" applyAlignment="1" applyProtection="1">
      <alignment vertical="top" wrapText="1"/>
      <protection locked="0"/>
    </xf>
    <xf numFmtId="0" fontId="2" fillId="34" borderId="37" xfId="0" applyFont="1" applyFill="1" applyBorder="1" applyAlignment="1" applyProtection="1">
      <alignment vertical="center"/>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2" fillId="0" borderId="4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2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12" fillId="34" borderId="18" xfId="0" applyFont="1" applyFill="1" applyBorder="1" applyAlignment="1" applyProtection="1">
      <alignment horizontal="center" vertical="center" shrinkToFit="1"/>
      <protection/>
    </xf>
    <xf numFmtId="0" fontId="12" fillId="34" borderId="19" xfId="0" applyFont="1" applyFill="1" applyBorder="1" applyAlignment="1" applyProtection="1">
      <alignment horizontal="center" vertical="center" shrinkToFit="1"/>
      <protection/>
    </xf>
    <xf numFmtId="0" fontId="12" fillId="34" borderId="41"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2" fillId="34" borderId="45" xfId="0" applyFont="1" applyFill="1" applyBorder="1" applyAlignment="1" applyProtection="1">
      <alignment horizontal="distributed" vertical="center" indent="13"/>
      <protection/>
    </xf>
    <xf numFmtId="0" fontId="0" fillId="0" borderId="19" xfId="0" applyFont="1" applyBorder="1" applyAlignment="1">
      <alignment vertical="center"/>
    </xf>
    <xf numFmtId="0" fontId="0" fillId="0" borderId="20" xfId="0" applyFont="1" applyBorder="1" applyAlignment="1">
      <alignment vertical="center"/>
    </xf>
    <xf numFmtId="49" fontId="2" fillId="0" borderId="10"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49" fontId="2" fillId="0" borderId="23" xfId="0" applyNumberFormat="1" applyFont="1" applyBorder="1" applyAlignment="1" applyProtection="1">
      <alignment horizontal="center" vertical="center" shrinkToFit="1"/>
      <protection locked="0"/>
    </xf>
    <xf numFmtId="49" fontId="2" fillId="0" borderId="24" xfId="0" applyNumberFormat="1" applyFont="1" applyBorder="1" applyAlignment="1" applyProtection="1">
      <alignment horizontal="center" vertical="center" shrinkToFit="1"/>
      <protection locked="0"/>
    </xf>
    <xf numFmtId="49" fontId="2" fillId="0" borderId="25" xfId="0" applyNumberFormat="1" applyFont="1" applyBorder="1" applyAlignment="1" applyProtection="1">
      <alignment horizontal="center" vertical="center" shrinkToFit="1"/>
      <protection locked="0"/>
    </xf>
    <xf numFmtId="0" fontId="2" fillId="34" borderId="10" xfId="0" applyFont="1" applyFill="1" applyBorder="1" applyAlignment="1" applyProtection="1">
      <alignment horizontal="distributed" vertical="center" indent="5"/>
      <protection/>
    </xf>
    <xf numFmtId="0" fontId="2" fillId="34" borderId="18" xfId="0" applyFont="1" applyFill="1" applyBorder="1" applyAlignment="1" applyProtection="1">
      <alignment horizontal="distributed" vertical="center" indent="12"/>
      <protection/>
    </xf>
    <xf numFmtId="0" fontId="2" fillId="34" borderId="19" xfId="0" applyFont="1" applyFill="1" applyBorder="1" applyAlignment="1" applyProtection="1">
      <alignment horizontal="distributed" vertical="center" indent="12"/>
      <protection/>
    </xf>
    <xf numFmtId="0" fontId="2" fillId="34" borderId="20" xfId="0" applyFont="1" applyFill="1" applyBorder="1" applyAlignment="1" applyProtection="1">
      <alignment horizontal="distributed" vertical="center" indent="12"/>
      <protection/>
    </xf>
    <xf numFmtId="0" fontId="2" fillId="34" borderId="18" xfId="0" applyFont="1" applyFill="1" applyBorder="1" applyAlignment="1">
      <alignment horizontal="distributed" vertical="center" indent="2"/>
    </xf>
    <xf numFmtId="0" fontId="0" fillId="0" borderId="19" xfId="0" applyFont="1" applyBorder="1" applyAlignment="1">
      <alignment horizontal="distributed" vertical="center" indent="2"/>
    </xf>
    <xf numFmtId="0" fontId="0" fillId="0" borderId="20" xfId="0" applyFont="1" applyBorder="1" applyAlignment="1">
      <alignment horizontal="distributed" vertical="center" indent="2"/>
    </xf>
    <xf numFmtId="0" fontId="2" fillId="3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shrinkToFit="1"/>
      <protection locked="0"/>
    </xf>
    <xf numFmtId="0" fontId="2" fillId="34" borderId="18" xfId="0" applyFont="1" applyFill="1" applyBorder="1" applyAlignment="1" applyProtection="1">
      <alignment horizontal="distributed" vertical="center" indent="8"/>
      <protection/>
    </xf>
    <xf numFmtId="0" fontId="2" fillId="34" borderId="19" xfId="0" applyFont="1" applyFill="1" applyBorder="1" applyAlignment="1" applyProtection="1">
      <alignment horizontal="distributed" vertical="center" indent="8"/>
      <protection/>
    </xf>
    <xf numFmtId="0" fontId="2" fillId="34" borderId="20" xfId="0" applyFont="1" applyFill="1" applyBorder="1" applyAlignment="1" applyProtection="1">
      <alignment horizontal="distributed" vertical="center" indent="8"/>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3" fillId="34" borderId="34" xfId="0" applyFont="1" applyFill="1" applyBorder="1" applyAlignment="1" applyProtection="1">
      <alignment horizontal="center" vertical="center"/>
      <protection/>
    </xf>
    <xf numFmtId="0" fontId="3" fillId="34" borderId="35" xfId="0" applyFont="1" applyFill="1" applyBorder="1" applyAlignment="1" applyProtection="1">
      <alignment horizontal="center" vertical="center"/>
      <protection/>
    </xf>
    <xf numFmtId="0" fontId="3" fillId="34" borderId="36" xfId="0" applyFont="1" applyFill="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178" fontId="2" fillId="0" borderId="47" xfId="0" applyNumberFormat="1" applyFont="1" applyBorder="1" applyAlignment="1" applyProtection="1">
      <alignment horizontal="center" vertical="center"/>
      <protection/>
    </xf>
    <xf numFmtId="178" fontId="2" fillId="0" borderId="50" xfId="0" applyNumberFormat="1" applyFont="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2" fillId="34" borderId="21" xfId="0" applyFont="1" applyFill="1" applyBorder="1" applyAlignment="1">
      <alignment horizontal="center" textRotation="255"/>
    </xf>
    <xf numFmtId="0" fontId="2" fillId="34" borderId="22" xfId="0" applyFont="1" applyFill="1" applyBorder="1" applyAlignment="1">
      <alignment horizontal="center" textRotation="255"/>
    </xf>
    <xf numFmtId="0" fontId="2" fillId="34" borderId="26" xfId="0" applyFont="1" applyFill="1" applyBorder="1" applyAlignment="1">
      <alignment horizontal="center" textRotation="255"/>
    </xf>
    <xf numFmtId="0" fontId="2" fillId="34" borderId="27" xfId="0" applyFont="1" applyFill="1" applyBorder="1" applyAlignment="1">
      <alignment horizontal="center" textRotation="255"/>
    </xf>
    <xf numFmtId="0" fontId="2" fillId="34" borderId="53" xfId="0" applyFont="1" applyFill="1" applyBorder="1" applyAlignment="1">
      <alignment horizontal="center" vertical="top" textRotation="255"/>
    </xf>
    <xf numFmtId="0" fontId="2" fillId="34" borderId="10" xfId="0" applyFont="1" applyFill="1" applyBorder="1" applyAlignment="1">
      <alignment horizontal="center" vertical="top" textRotation="255"/>
    </xf>
    <xf numFmtId="0" fontId="2" fillId="34" borderId="54" xfId="0" applyFont="1" applyFill="1" applyBorder="1" applyAlignment="1">
      <alignment horizontal="center" vertical="center"/>
    </xf>
    <xf numFmtId="0" fontId="2" fillId="0" borderId="21" xfId="0" applyFont="1" applyFill="1" applyBorder="1" applyAlignment="1">
      <alignment vertical="top" wrapText="1"/>
    </xf>
    <xf numFmtId="0" fontId="2" fillId="0" borderId="11" xfId="0" applyFont="1" applyFill="1" applyBorder="1" applyAlignment="1">
      <alignment vertical="top" wrapText="1"/>
    </xf>
    <xf numFmtId="0" fontId="2" fillId="0" borderId="22" xfId="0" applyFont="1" applyFill="1" applyBorder="1" applyAlignment="1">
      <alignment vertical="top" wrapText="1"/>
    </xf>
    <xf numFmtId="0" fontId="2" fillId="0" borderId="26" xfId="0" applyFont="1" applyFill="1" applyBorder="1" applyAlignment="1">
      <alignment vertical="top" wrapText="1"/>
    </xf>
    <xf numFmtId="0" fontId="2" fillId="0" borderId="0" xfId="0" applyFont="1" applyFill="1" applyBorder="1" applyAlignment="1">
      <alignment vertical="top" wrapText="1"/>
    </xf>
    <xf numFmtId="0" fontId="2" fillId="0" borderId="27"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3" fillId="34" borderId="21"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3" fillId="34" borderId="2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2" fillId="34" borderId="19" xfId="0" applyFont="1" applyFill="1" applyBorder="1" applyAlignment="1">
      <alignment horizontal="distributed" vertical="center" indent="2"/>
    </xf>
    <xf numFmtId="0" fontId="2" fillId="34" borderId="20" xfId="0" applyFont="1" applyFill="1" applyBorder="1" applyAlignment="1">
      <alignment horizontal="distributed" vertical="center" indent="2"/>
    </xf>
    <xf numFmtId="0" fontId="2" fillId="34" borderId="18" xfId="0" applyFont="1" applyFill="1" applyBorder="1" applyAlignment="1">
      <alignment horizontal="distributed" vertical="center" indent="4"/>
    </xf>
    <xf numFmtId="0" fontId="2" fillId="34" borderId="19" xfId="0" applyFont="1" applyFill="1" applyBorder="1" applyAlignment="1">
      <alignment horizontal="distributed" vertical="center" indent="4"/>
    </xf>
    <xf numFmtId="0" fontId="2" fillId="34" borderId="20" xfId="0" applyFont="1" applyFill="1" applyBorder="1" applyAlignment="1">
      <alignment horizontal="distributed" vertical="center" indent="4"/>
    </xf>
    <xf numFmtId="0" fontId="2" fillId="34" borderId="10" xfId="0" applyFont="1" applyFill="1" applyBorder="1" applyAlignment="1">
      <alignment horizontal="left" vertical="center" wrapText="1"/>
    </xf>
    <xf numFmtId="0" fontId="2" fillId="0" borderId="2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34" borderId="10"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13"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2" xfId="0" applyFont="1" applyFill="1" applyBorder="1" applyAlignment="1">
      <alignment vertical="center" wrapText="1"/>
    </xf>
    <xf numFmtId="0" fontId="2" fillId="0" borderId="56" xfId="0" applyFont="1" applyFill="1" applyBorder="1" applyAlignment="1">
      <alignment vertical="center" wrapText="1"/>
    </xf>
    <xf numFmtId="0" fontId="2" fillId="0" borderId="56"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3" fillId="0" borderId="15"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26" xfId="0" applyFont="1" applyBorder="1" applyAlignment="1">
      <alignment vertical="center" wrapText="1"/>
    </xf>
    <xf numFmtId="0" fontId="15" fillId="0" borderId="0" xfId="0" applyFont="1" applyAlignment="1">
      <alignment vertical="center" wrapText="1"/>
    </xf>
    <xf numFmtId="0" fontId="15" fillId="0" borderId="27" xfId="0" applyFont="1" applyBorder="1" applyAlignment="1">
      <alignment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15" fillId="0" borderId="55" xfId="0" applyFont="1" applyBorder="1" applyAlignment="1">
      <alignment vertical="center" wrapText="1"/>
    </xf>
    <xf numFmtId="0" fontId="2" fillId="34" borderId="2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57" xfId="0" applyFont="1" applyFill="1" applyBorder="1" applyAlignment="1">
      <alignment vertical="center" wrapText="1"/>
    </xf>
    <xf numFmtId="0" fontId="2" fillId="34" borderId="56" xfId="0" applyFont="1" applyFill="1" applyBorder="1" applyAlignment="1">
      <alignment vertical="center" wrapText="1"/>
    </xf>
    <xf numFmtId="0" fontId="2" fillId="34" borderId="58" xfId="0" applyFont="1" applyFill="1" applyBorder="1" applyAlignment="1">
      <alignment vertical="center" wrapText="1"/>
    </xf>
    <xf numFmtId="0" fontId="2" fillId="34" borderId="57"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1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2" fillId="34" borderId="24" xfId="0" applyFont="1" applyFill="1" applyBorder="1" applyAlignment="1">
      <alignment horizontal="center" vertical="center" shrinkToFit="1"/>
    </xf>
    <xf numFmtId="0" fontId="2" fillId="34" borderId="25" xfId="0" applyFont="1" applyFill="1" applyBorder="1" applyAlignment="1">
      <alignment horizontal="center" vertical="center" shrinkToFit="1"/>
    </xf>
    <xf numFmtId="0" fontId="3"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55" xfId="0" applyFont="1" applyFill="1" applyBorder="1" applyAlignment="1">
      <alignment vertical="center" wrapText="1"/>
    </xf>
    <xf numFmtId="0" fontId="2" fillId="0" borderId="12" xfId="0" applyNumberFormat="1" applyFont="1" applyBorder="1" applyAlignment="1">
      <alignment horizontal="center" vertical="center" shrinkToFit="1"/>
    </xf>
    <xf numFmtId="0" fontId="2" fillId="0" borderId="13" xfId="0" applyNumberFormat="1" applyFont="1" applyBorder="1" applyAlignment="1">
      <alignment horizontal="center" vertical="center" shrinkToFit="1"/>
    </xf>
    <xf numFmtId="0" fontId="2" fillId="0" borderId="14" xfId="0" applyNumberFormat="1" applyFont="1" applyBorder="1" applyAlignment="1">
      <alignment horizontal="center" vertical="center" shrinkToFit="1"/>
    </xf>
    <xf numFmtId="0" fontId="2" fillId="0" borderId="15"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27"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0" borderId="12"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26" xfId="0" applyFont="1" applyFill="1" applyBorder="1" applyAlignment="1">
      <alignment vertical="center" wrapText="1"/>
    </xf>
    <xf numFmtId="0" fontId="3" fillId="0" borderId="0" xfId="0" applyFont="1" applyFill="1" applyBorder="1" applyAlignment="1">
      <alignment vertical="center" wrapText="1"/>
    </xf>
    <xf numFmtId="0" fontId="3" fillId="0" borderId="27" xfId="0" applyFont="1" applyFill="1" applyBorder="1" applyAlignment="1">
      <alignment vertical="center" wrapText="1"/>
    </xf>
    <xf numFmtId="0" fontId="3" fillId="0" borderId="30" xfId="0" applyFont="1" applyFill="1" applyBorder="1" applyAlignment="1">
      <alignment vertical="center" wrapText="1"/>
    </xf>
    <xf numFmtId="0" fontId="3" fillId="0" borderId="55" xfId="0" applyFont="1" applyFill="1" applyBorder="1" applyAlignment="1">
      <alignment vertical="center" wrapText="1"/>
    </xf>
    <xf numFmtId="0" fontId="13" fillId="0" borderId="15" xfId="0" applyFont="1" applyFill="1" applyBorder="1" applyAlignment="1">
      <alignment vertical="center" wrapText="1"/>
    </xf>
    <xf numFmtId="0" fontId="13"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55" xfId="0" applyFont="1" applyBorder="1" applyAlignment="1">
      <alignment horizontal="center" vertical="center" shrinkToFit="1"/>
    </xf>
    <xf numFmtId="176" fontId="2" fillId="0" borderId="26"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xf>
    <xf numFmtId="0" fontId="2" fillId="0" borderId="27" xfId="0" applyFont="1" applyFill="1" applyBorder="1" applyAlignment="1" applyProtection="1">
      <alignment vertical="center"/>
      <protection/>
    </xf>
    <xf numFmtId="176" fontId="2" fillId="0" borderId="23" xfId="0" applyNumberFormat="1" applyFont="1" applyFill="1" applyBorder="1" applyAlignment="1" applyProtection="1">
      <alignment vertical="center"/>
      <protection locked="0"/>
    </xf>
    <xf numFmtId="176" fontId="2" fillId="0" borderId="24" xfId="0" applyNumberFormat="1" applyFont="1" applyFill="1" applyBorder="1" applyAlignment="1" applyProtection="1">
      <alignment vertical="center"/>
      <protection locked="0"/>
    </xf>
    <xf numFmtId="0" fontId="2" fillId="0" borderId="24" xfId="0" applyFont="1" applyFill="1" applyBorder="1" applyAlignment="1" applyProtection="1">
      <alignment vertical="center"/>
      <protection/>
    </xf>
    <xf numFmtId="0" fontId="2" fillId="0" borderId="25"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29</xdr:row>
      <xdr:rowOff>19050</xdr:rowOff>
    </xdr:from>
    <xdr:to>
      <xdr:col>42</xdr:col>
      <xdr:colOff>114300</xdr:colOff>
      <xdr:row>41</xdr:row>
      <xdr:rowOff>142875</xdr:rowOff>
    </xdr:to>
    <xdr:pic>
      <xdr:nvPicPr>
        <xdr:cNvPr id="1" name="Picture 2"/>
        <xdr:cNvPicPr preferRelativeResize="1">
          <a:picLocks noChangeAspect="1"/>
        </xdr:cNvPicPr>
      </xdr:nvPicPr>
      <xdr:blipFill>
        <a:blip r:embed="rId1"/>
        <a:stretch>
          <a:fillRect/>
        </a:stretch>
      </xdr:blipFill>
      <xdr:spPr>
        <a:xfrm>
          <a:off x="4457700" y="3952875"/>
          <a:ext cx="2857500" cy="3095625"/>
        </a:xfrm>
        <a:prstGeom prst="rect">
          <a:avLst/>
        </a:prstGeom>
        <a:noFill/>
        <a:ln w="9525" cmpd="sng">
          <a:noFill/>
        </a:ln>
      </xdr:spPr>
    </xdr:pic>
    <xdr:clientData/>
  </xdr:twoCellAnchor>
  <xdr:oneCellAnchor>
    <xdr:from>
      <xdr:col>4</xdr:col>
      <xdr:colOff>19050</xdr:colOff>
      <xdr:row>42</xdr:row>
      <xdr:rowOff>19050</xdr:rowOff>
    </xdr:from>
    <xdr:ext cx="6410325" cy="209550"/>
    <xdr:sp>
      <xdr:nvSpPr>
        <xdr:cNvPr id="2" name="Text Box 3"/>
        <xdr:cNvSpPr txBox="1">
          <a:spLocks noChangeArrowheads="1"/>
        </xdr:cNvSpPr>
      </xdr:nvSpPr>
      <xdr:spPr>
        <a:xfrm>
          <a:off x="704850" y="7172325"/>
          <a:ext cx="64103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図１　長距離無線</a:t>
          </a:r>
          <a:r>
            <a:rPr lang="en-US" cap="none" sz="1100" b="0" i="0" u="none" baseline="0">
              <a:solidFill>
                <a:srgbClr val="000000"/>
              </a:solidFill>
              <a:latin typeface="ＭＳ Ｐゴシック"/>
              <a:ea typeface="ＭＳ Ｐゴシック"/>
              <a:cs typeface="ＭＳ Ｐゴシック"/>
            </a:rPr>
            <a:t>LAN</a:t>
          </a:r>
          <a:r>
            <a:rPr lang="en-US" cap="none" sz="1100" b="0" i="0" u="none" baseline="0">
              <a:solidFill>
                <a:srgbClr val="000000"/>
              </a:solidFill>
              <a:latin typeface="ＭＳ Ｐゴシック"/>
              <a:ea typeface="ＭＳ Ｐゴシック"/>
              <a:cs typeface="ＭＳ Ｐゴシック"/>
            </a:rPr>
            <a:t>による非常用通信システム　　　　　　　　　　図２　独立型太陽光発電システム</a:t>
          </a:r>
        </a:p>
      </xdr:txBody>
    </xdr:sp>
    <xdr:clientData/>
  </xdr:oneCellAnchor>
  <xdr:twoCellAnchor editAs="oneCell">
    <xdr:from>
      <xdr:col>2</xdr:col>
      <xdr:colOff>47625</xdr:colOff>
      <xdr:row>29</xdr:row>
      <xdr:rowOff>9525</xdr:rowOff>
    </xdr:from>
    <xdr:to>
      <xdr:col>25</xdr:col>
      <xdr:colOff>114300</xdr:colOff>
      <xdr:row>41</xdr:row>
      <xdr:rowOff>133350</xdr:rowOff>
    </xdr:to>
    <xdr:pic>
      <xdr:nvPicPr>
        <xdr:cNvPr id="3" name="Picture 70"/>
        <xdr:cNvPicPr preferRelativeResize="1">
          <a:picLocks noChangeAspect="1"/>
        </xdr:cNvPicPr>
      </xdr:nvPicPr>
      <xdr:blipFill>
        <a:blip r:embed="rId2"/>
        <a:stretch>
          <a:fillRect/>
        </a:stretch>
      </xdr:blipFill>
      <xdr:spPr>
        <a:xfrm>
          <a:off x="390525" y="3943350"/>
          <a:ext cx="4010025"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1"/>
  <sheetViews>
    <sheetView showGridLines="0" zoomScalePageLayoutView="0" workbookViewId="0" topLeftCell="A16">
      <selection activeCell="AZ30" sqref="AZ30"/>
    </sheetView>
  </sheetViews>
  <sheetFormatPr defaultColWidth="2.25390625" defaultRowHeight="13.5" customHeight="1"/>
  <cols>
    <col min="1" max="16384" width="2.25390625" style="1" customWidth="1"/>
  </cols>
  <sheetData>
    <row r="1" ht="13.5" customHeight="1">
      <c r="AQ1" s="2" t="s">
        <v>30</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131" t="s">
        <v>19</v>
      </c>
      <c r="AD2" s="132"/>
      <c r="AE2" s="132"/>
      <c r="AF2" s="132"/>
      <c r="AG2" s="133"/>
      <c r="AH2" s="144" t="s">
        <v>20</v>
      </c>
      <c r="AI2" s="132"/>
      <c r="AJ2" s="132" t="s">
        <v>20</v>
      </c>
      <c r="AK2" s="132"/>
      <c r="AL2" s="132" t="s">
        <v>20</v>
      </c>
      <c r="AM2" s="132"/>
      <c r="AN2" s="132"/>
      <c r="AO2" s="132"/>
      <c r="AP2" s="132" t="s">
        <v>20</v>
      </c>
      <c r="AQ2" s="133"/>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134"/>
      <c r="AD3" s="135"/>
      <c r="AE3" s="135"/>
      <c r="AF3" s="135"/>
      <c r="AG3" s="136"/>
      <c r="AH3" s="140">
        <f>IF(A11="研究拠点を形成する研究",1,IF(A11="建学の精神に基づく特色ある研究",2,IF(A11="地域に根差した研究",3,"-")))</f>
        <v>1</v>
      </c>
      <c r="AI3" s="135"/>
      <c r="AJ3" s="142">
        <f>G5-12</f>
        <v>10</v>
      </c>
      <c r="AK3" s="142"/>
      <c r="AL3" s="135"/>
      <c r="AM3" s="135"/>
      <c r="AN3" s="135"/>
      <c r="AO3" s="135"/>
      <c r="AP3" s="135">
        <f>A15</f>
        <v>4</v>
      </c>
      <c r="AQ3" s="136"/>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137"/>
      <c r="AD4" s="138"/>
      <c r="AE4" s="138"/>
      <c r="AF4" s="138"/>
      <c r="AG4" s="139"/>
      <c r="AH4" s="141"/>
      <c r="AI4" s="138"/>
      <c r="AJ4" s="143"/>
      <c r="AK4" s="143"/>
      <c r="AL4" s="138"/>
      <c r="AM4" s="138"/>
      <c r="AN4" s="138"/>
      <c r="AO4" s="138"/>
      <c r="AP4" s="138"/>
      <c r="AQ4" s="139"/>
    </row>
    <row r="5" spans="1:40" s="4" customFormat="1" ht="13.5" customHeight="1">
      <c r="A5" s="30"/>
      <c r="D5" s="127" t="s">
        <v>21</v>
      </c>
      <c r="E5" s="127"/>
      <c r="F5" s="127"/>
      <c r="G5" s="128">
        <v>22</v>
      </c>
      <c r="H5" s="128"/>
      <c r="I5" s="129" t="s">
        <v>17</v>
      </c>
      <c r="J5" s="129"/>
      <c r="K5" s="129"/>
      <c r="L5" s="130" t="s">
        <v>59</v>
      </c>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row>
    <row r="6" spans="1:40" s="4" customFormat="1" ht="13.5" customHeight="1">
      <c r="A6" s="30"/>
      <c r="D6" s="127"/>
      <c r="E6" s="127"/>
      <c r="F6" s="127"/>
      <c r="G6" s="128"/>
      <c r="H6" s="128"/>
      <c r="I6" s="129"/>
      <c r="J6" s="129"/>
      <c r="K6" s="129"/>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row>
    <row r="7" spans="1:43" s="20" customFormat="1" ht="13.5" customHeight="1">
      <c r="A7" s="122" t="s">
        <v>18</v>
      </c>
      <c r="B7" s="122"/>
      <c r="C7" s="122"/>
      <c r="D7" s="122"/>
      <c r="E7" s="122"/>
      <c r="F7" s="115" t="s">
        <v>22</v>
      </c>
      <c r="G7" s="115"/>
      <c r="H7" s="115"/>
      <c r="I7" s="115"/>
      <c r="J7" s="115"/>
      <c r="K7" s="115"/>
      <c r="L7" s="115"/>
      <c r="M7" s="115"/>
      <c r="N7" s="115"/>
      <c r="O7" s="115"/>
      <c r="P7" s="115"/>
      <c r="Q7" s="115"/>
      <c r="R7" s="115"/>
      <c r="S7" s="115"/>
      <c r="T7" s="115"/>
      <c r="U7" s="124" t="s">
        <v>23</v>
      </c>
      <c r="V7" s="125"/>
      <c r="W7" s="125"/>
      <c r="X7" s="125"/>
      <c r="Y7" s="125"/>
      <c r="Z7" s="125"/>
      <c r="AA7" s="125"/>
      <c r="AB7" s="125"/>
      <c r="AC7" s="125"/>
      <c r="AD7" s="125"/>
      <c r="AE7" s="125"/>
      <c r="AF7" s="125"/>
      <c r="AG7" s="125"/>
      <c r="AH7" s="125"/>
      <c r="AI7" s="125"/>
      <c r="AJ7" s="125"/>
      <c r="AK7" s="125"/>
      <c r="AL7" s="125"/>
      <c r="AM7" s="125"/>
      <c r="AN7" s="125"/>
      <c r="AO7" s="125"/>
      <c r="AP7" s="125"/>
      <c r="AQ7" s="126"/>
    </row>
    <row r="8" spans="1:43" s="20" customFormat="1" ht="13.5" customHeight="1">
      <c r="A8" s="108" t="s">
        <v>62</v>
      </c>
      <c r="B8" s="108"/>
      <c r="C8" s="108"/>
      <c r="D8" s="108"/>
      <c r="E8" s="108"/>
      <c r="F8" s="109" t="s">
        <v>63</v>
      </c>
      <c r="G8" s="110"/>
      <c r="H8" s="110"/>
      <c r="I8" s="110"/>
      <c r="J8" s="110"/>
      <c r="K8" s="110"/>
      <c r="L8" s="110"/>
      <c r="M8" s="110"/>
      <c r="N8" s="110"/>
      <c r="O8" s="110"/>
      <c r="P8" s="110"/>
      <c r="Q8" s="110"/>
      <c r="R8" s="110"/>
      <c r="S8" s="110"/>
      <c r="T8" s="111"/>
      <c r="U8" s="123" t="s">
        <v>63</v>
      </c>
      <c r="V8" s="123"/>
      <c r="W8" s="123"/>
      <c r="X8" s="123"/>
      <c r="Y8" s="123"/>
      <c r="Z8" s="123"/>
      <c r="AA8" s="123"/>
      <c r="AB8" s="123"/>
      <c r="AC8" s="123"/>
      <c r="AD8" s="123"/>
      <c r="AE8" s="123"/>
      <c r="AF8" s="123"/>
      <c r="AG8" s="123"/>
      <c r="AH8" s="123"/>
      <c r="AI8" s="123"/>
      <c r="AJ8" s="123"/>
      <c r="AK8" s="123"/>
      <c r="AL8" s="123"/>
      <c r="AM8" s="123"/>
      <c r="AN8" s="123"/>
      <c r="AO8" s="123"/>
      <c r="AP8" s="123"/>
      <c r="AQ8" s="123"/>
    </row>
    <row r="9" spans="1:43" s="20" customFormat="1" ht="13.5" customHeight="1">
      <c r="A9" s="108"/>
      <c r="B9" s="108"/>
      <c r="C9" s="108"/>
      <c r="D9" s="108"/>
      <c r="E9" s="108"/>
      <c r="F9" s="112"/>
      <c r="G9" s="113"/>
      <c r="H9" s="113"/>
      <c r="I9" s="113"/>
      <c r="J9" s="113"/>
      <c r="K9" s="113"/>
      <c r="L9" s="113"/>
      <c r="M9" s="113"/>
      <c r="N9" s="113"/>
      <c r="O9" s="113"/>
      <c r="P9" s="113"/>
      <c r="Q9" s="113"/>
      <c r="R9" s="113"/>
      <c r="S9" s="113"/>
      <c r="T9" s="114"/>
      <c r="U9" s="123"/>
      <c r="V9" s="123"/>
      <c r="W9" s="123"/>
      <c r="X9" s="123"/>
      <c r="Y9" s="123"/>
      <c r="Z9" s="123"/>
      <c r="AA9" s="123"/>
      <c r="AB9" s="123"/>
      <c r="AC9" s="123"/>
      <c r="AD9" s="123"/>
      <c r="AE9" s="123"/>
      <c r="AF9" s="123"/>
      <c r="AG9" s="123"/>
      <c r="AH9" s="123"/>
      <c r="AI9" s="123"/>
      <c r="AJ9" s="123"/>
      <c r="AK9" s="123"/>
      <c r="AL9" s="123"/>
      <c r="AM9" s="123"/>
      <c r="AN9" s="123"/>
      <c r="AO9" s="123"/>
      <c r="AP9" s="123"/>
      <c r="AQ9" s="123"/>
    </row>
    <row r="10" spans="1:43" s="20" customFormat="1" ht="13.5" customHeight="1">
      <c r="A10" s="119" t="s">
        <v>52</v>
      </c>
      <c r="B10" s="120"/>
      <c r="C10" s="120"/>
      <c r="D10" s="120"/>
      <c r="E10" s="120"/>
      <c r="F10" s="120"/>
      <c r="G10" s="120"/>
      <c r="H10" s="120"/>
      <c r="I10" s="121"/>
      <c r="J10" s="116" t="s">
        <v>24</v>
      </c>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8"/>
    </row>
    <row r="11" spans="1:43" s="20" customFormat="1" ht="13.5" customHeight="1">
      <c r="A11" s="95" t="s">
        <v>48</v>
      </c>
      <c r="B11" s="96"/>
      <c r="C11" s="96"/>
      <c r="D11" s="96"/>
      <c r="E11" s="96"/>
      <c r="F11" s="96"/>
      <c r="G11" s="96"/>
      <c r="H11" s="96"/>
      <c r="I11" s="97"/>
      <c r="J11" s="86" t="s">
        <v>64</v>
      </c>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8"/>
    </row>
    <row r="12" spans="1:43" s="20" customFormat="1" ht="13.5" customHeight="1">
      <c r="A12" s="95"/>
      <c r="B12" s="96"/>
      <c r="C12" s="96"/>
      <c r="D12" s="96"/>
      <c r="E12" s="96"/>
      <c r="F12" s="96"/>
      <c r="G12" s="96"/>
      <c r="H12" s="96"/>
      <c r="I12" s="97"/>
      <c r="J12" s="89"/>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1"/>
    </row>
    <row r="13" spans="1:43" s="20" customFormat="1" ht="13.5" customHeight="1">
      <c r="A13" s="95"/>
      <c r="B13" s="96"/>
      <c r="C13" s="96"/>
      <c r="D13" s="96"/>
      <c r="E13" s="96"/>
      <c r="F13" s="96"/>
      <c r="G13" s="96"/>
      <c r="H13" s="96"/>
      <c r="I13" s="97"/>
      <c r="J13" s="92"/>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4"/>
    </row>
    <row r="14" spans="1:43" s="20" customFormat="1" ht="13.5" customHeight="1">
      <c r="A14" s="98" t="s">
        <v>53</v>
      </c>
      <c r="B14" s="99"/>
      <c r="C14" s="100"/>
      <c r="D14" s="105" t="s">
        <v>51</v>
      </c>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7"/>
    </row>
    <row r="15" spans="1:43" s="20" customFormat="1" ht="13.5" customHeight="1">
      <c r="A15" s="60">
        <v>4</v>
      </c>
      <c r="B15" s="61"/>
      <c r="C15" s="62"/>
      <c r="D15" s="66" t="s">
        <v>124</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8"/>
    </row>
    <row r="16" spans="1:43" s="20" customFormat="1" ht="13.5" customHeight="1">
      <c r="A16" s="63"/>
      <c r="B16" s="64"/>
      <c r="C16" s="65"/>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1"/>
    </row>
    <row r="17" spans="1:43" s="20" customFormat="1" ht="13.5" customHeight="1">
      <c r="A17" s="42" t="s">
        <v>54</v>
      </c>
      <c r="B17" s="43"/>
      <c r="C17" s="43"/>
      <c r="D17" s="43"/>
      <c r="E17" s="43"/>
      <c r="F17" s="43"/>
      <c r="G17" s="43"/>
      <c r="H17" s="43"/>
      <c r="I17" s="43"/>
      <c r="J17" s="43"/>
      <c r="K17" s="43"/>
      <c r="L17" s="43"/>
      <c r="M17" s="43"/>
      <c r="N17" s="44"/>
      <c r="O17" s="48" t="s">
        <v>25</v>
      </c>
      <c r="P17" s="48"/>
      <c r="Q17" s="48"/>
      <c r="R17" s="48"/>
      <c r="S17" s="48"/>
      <c r="T17" s="48"/>
      <c r="U17" s="48"/>
      <c r="V17" s="48"/>
      <c r="W17" s="48"/>
      <c r="X17" s="48"/>
      <c r="Y17" s="48"/>
      <c r="Z17" s="48"/>
      <c r="AA17" s="48"/>
      <c r="AB17" s="48"/>
      <c r="AC17" s="48"/>
      <c r="AD17" s="48"/>
      <c r="AE17" s="48"/>
      <c r="AF17" s="48"/>
      <c r="AG17" s="48"/>
      <c r="AH17" s="48"/>
      <c r="AI17" s="48"/>
      <c r="AJ17" s="48"/>
      <c r="AK17" s="49"/>
      <c r="AL17" s="50" t="s">
        <v>55</v>
      </c>
      <c r="AM17" s="50"/>
      <c r="AN17" s="50"/>
      <c r="AO17" s="50"/>
      <c r="AP17" s="50"/>
      <c r="AQ17" s="50"/>
    </row>
    <row r="18" spans="1:43" s="20" customFormat="1" ht="13.5" customHeight="1">
      <c r="A18" s="45"/>
      <c r="B18" s="46"/>
      <c r="C18" s="46"/>
      <c r="D18" s="46"/>
      <c r="E18" s="46"/>
      <c r="F18" s="46"/>
      <c r="G18" s="46"/>
      <c r="H18" s="46"/>
      <c r="I18" s="46"/>
      <c r="J18" s="46"/>
      <c r="K18" s="46"/>
      <c r="L18" s="46"/>
      <c r="M18" s="46"/>
      <c r="N18" s="47"/>
      <c r="O18" s="72" t="s">
        <v>26</v>
      </c>
      <c r="P18" s="73"/>
      <c r="Q18" s="73"/>
      <c r="R18" s="73"/>
      <c r="S18" s="73"/>
      <c r="T18" s="73"/>
      <c r="U18" s="73"/>
      <c r="V18" s="73"/>
      <c r="W18" s="73"/>
      <c r="X18" s="73"/>
      <c r="Y18" s="74" t="s">
        <v>27</v>
      </c>
      <c r="Z18" s="74"/>
      <c r="AA18" s="74"/>
      <c r="AB18" s="74"/>
      <c r="AC18" s="75" t="s">
        <v>28</v>
      </c>
      <c r="AD18" s="75"/>
      <c r="AE18" s="75"/>
      <c r="AF18" s="75"/>
      <c r="AG18" s="75"/>
      <c r="AH18" s="75"/>
      <c r="AI18" s="75"/>
      <c r="AJ18" s="75"/>
      <c r="AK18" s="76"/>
      <c r="AL18" s="50"/>
      <c r="AM18" s="50"/>
      <c r="AN18" s="50"/>
      <c r="AO18" s="50"/>
      <c r="AP18" s="50"/>
      <c r="AQ18" s="50"/>
    </row>
    <row r="19" spans="1:43" s="20" customFormat="1" ht="13.5" customHeight="1">
      <c r="A19" s="101" t="s">
        <v>65</v>
      </c>
      <c r="B19" s="84"/>
      <c r="C19" s="84"/>
      <c r="D19" s="84"/>
      <c r="E19" s="84"/>
      <c r="F19" s="84"/>
      <c r="G19" s="84"/>
      <c r="H19" s="84"/>
      <c r="I19" s="84"/>
      <c r="J19" s="84"/>
      <c r="K19" s="84"/>
      <c r="L19" s="84"/>
      <c r="M19" s="84"/>
      <c r="N19" s="84"/>
      <c r="O19" s="101" t="s">
        <v>66</v>
      </c>
      <c r="P19" s="84"/>
      <c r="Q19" s="84"/>
      <c r="R19" s="84"/>
      <c r="S19" s="84"/>
      <c r="T19" s="84"/>
      <c r="U19" s="84"/>
      <c r="V19" s="84"/>
      <c r="W19" s="84"/>
      <c r="X19" s="102"/>
      <c r="Y19" s="103" t="s">
        <v>67</v>
      </c>
      <c r="Z19" s="103"/>
      <c r="AA19" s="103"/>
      <c r="AB19" s="103"/>
      <c r="AC19" s="83" t="s">
        <v>68</v>
      </c>
      <c r="AD19" s="84"/>
      <c r="AE19" s="84"/>
      <c r="AF19" s="84"/>
      <c r="AG19" s="84"/>
      <c r="AH19" s="84"/>
      <c r="AI19" s="84"/>
      <c r="AJ19" s="84"/>
      <c r="AK19" s="85"/>
      <c r="AL19" s="291">
        <v>11</v>
      </c>
      <c r="AM19" s="292"/>
      <c r="AN19" s="292"/>
      <c r="AO19" s="292"/>
      <c r="AP19" s="293" t="s">
        <v>29</v>
      </c>
      <c r="AQ19" s="294"/>
    </row>
    <row r="20" spans="1:43" s="20" customFormat="1" ht="13.5" customHeight="1">
      <c r="A20" s="101"/>
      <c r="B20" s="84"/>
      <c r="C20" s="84"/>
      <c r="D20" s="84"/>
      <c r="E20" s="84"/>
      <c r="F20" s="84"/>
      <c r="G20" s="84"/>
      <c r="H20" s="84"/>
      <c r="I20" s="84"/>
      <c r="J20" s="84"/>
      <c r="K20" s="84"/>
      <c r="L20" s="84"/>
      <c r="M20" s="84"/>
      <c r="N20" s="84"/>
      <c r="O20" s="101"/>
      <c r="P20" s="84"/>
      <c r="Q20" s="84"/>
      <c r="R20" s="84"/>
      <c r="S20" s="84"/>
      <c r="T20" s="84"/>
      <c r="U20" s="84"/>
      <c r="V20" s="84"/>
      <c r="W20" s="84"/>
      <c r="X20" s="102"/>
      <c r="Y20" s="104"/>
      <c r="Z20" s="104"/>
      <c r="AA20" s="104"/>
      <c r="AB20" s="104"/>
      <c r="AC20" s="83"/>
      <c r="AD20" s="84"/>
      <c r="AE20" s="84"/>
      <c r="AF20" s="84"/>
      <c r="AG20" s="84"/>
      <c r="AH20" s="84"/>
      <c r="AI20" s="84"/>
      <c r="AJ20" s="84"/>
      <c r="AK20" s="85"/>
      <c r="AL20" s="295"/>
      <c r="AM20" s="296"/>
      <c r="AN20" s="296"/>
      <c r="AO20" s="296"/>
      <c r="AP20" s="297"/>
      <c r="AQ20" s="298"/>
    </row>
    <row r="21" spans="1:43" ht="13.5" customHeight="1">
      <c r="A21" s="39" t="s">
        <v>56</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1"/>
    </row>
    <row r="22" spans="1:43" ht="13.5" customHeight="1">
      <c r="A22" s="77" t="s">
        <v>41</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9"/>
    </row>
    <row r="23" spans="1:43" ht="12.75" customHeight="1">
      <c r="A23" s="51" t="s">
        <v>90</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3"/>
    </row>
    <row r="24" spans="1:43" ht="12.75" customHeight="1">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3"/>
    </row>
    <row r="25" spans="1:43" ht="12.75" customHeight="1">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3"/>
    </row>
    <row r="26" spans="1:43" ht="12.75" customHeight="1">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3"/>
    </row>
    <row r="27" spans="1:43" ht="12.75" customHeight="1">
      <c r="A27" s="5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3"/>
    </row>
    <row r="28" spans="1:43" ht="12.75" customHeight="1">
      <c r="A28" s="51"/>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3"/>
    </row>
    <row r="29" spans="1:43" ht="13.5" customHeight="1">
      <c r="A29" s="80" t="s">
        <v>42</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2"/>
    </row>
    <row r="30" spans="1:43" ht="15" customHeight="1">
      <c r="A30" s="57" t="s">
        <v>125</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9"/>
    </row>
    <row r="31" spans="1:43" ht="15" customHeight="1">
      <c r="A31" s="51"/>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3"/>
    </row>
    <row r="32" spans="1:43" ht="15" customHeight="1">
      <c r="A32" s="51"/>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3"/>
    </row>
    <row r="33" spans="1:43" ht="15" customHeight="1">
      <c r="A33" s="5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3"/>
    </row>
    <row r="34" spans="1:43" ht="15" customHeight="1">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5" spans="1:43" ht="15" customHeight="1">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3"/>
    </row>
    <row r="36" spans="1:43" ht="15" customHeight="1">
      <c r="A36" s="51"/>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3"/>
    </row>
    <row r="37" spans="1:43" ht="15" customHeight="1">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3"/>
    </row>
    <row r="38" spans="1:43" ht="15" customHeight="1">
      <c r="A38" s="5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3"/>
    </row>
    <row r="39" spans="1:43" ht="15" customHeight="1">
      <c r="A39" s="51"/>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3"/>
    </row>
    <row r="40" spans="1:43" ht="15" customHeight="1">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3"/>
    </row>
    <row r="41" spans="1:43" ht="15" customHeight="1">
      <c r="A41" s="51"/>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3"/>
    </row>
    <row r="42" spans="1:43" ht="15" customHeight="1">
      <c r="A42" s="51"/>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3"/>
    </row>
    <row r="43" spans="1:43" ht="15" customHeight="1">
      <c r="A43" s="51"/>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3"/>
    </row>
    <row r="44" spans="1:43" ht="15" customHeight="1">
      <c r="A44" s="51"/>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3"/>
    </row>
    <row r="45" spans="1:43" ht="15" customHeight="1">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3"/>
    </row>
    <row r="46" spans="1:43" ht="20.25" customHeight="1">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row>
    <row r="47" spans="1:43" ht="13.5" customHeight="1">
      <c r="A47" s="80" t="s">
        <v>43</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2"/>
    </row>
    <row r="48" spans="1:43" ht="13.5" customHeight="1">
      <c r="A48" s="57" t="s">
        <v>127</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9"/>
    </row>
    <row r="49" spans="1:43" ht="13.5" customHeight="1">
      <c r="A49" s="51"/>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3"/>
    </row>
    <row r="50" spans="1:43" ht="13.5" customHeight="1">
      <c r="A50" s="51"/>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3"/>
    </row>
    <row r="51" spans="1:43" ht="13.5" customHeight="1">
      <c r="A51" s="51"/>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3"/>
    </row>
    <row r="52" spans="1:43" ht="13.5" customHeight="1">
      <c r="A52" s="5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3"/>
    </row>
    <row r="53" spans="1:43" ht="13.5" customHeight="1">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3"/>
    </row>
    <row r="54" spans="1:43" ht="13.5" customHeight="1">
      <c r="A54" s="51"/>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3"/>
    </row>
    <row r="55" spans="1:43" ht="13.5" customHeight="1">
      <c r="A55" s="5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3"/>
    </row>
    <row r="56" spans="1:43" ht="19.5" customHeight="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3"/>
    </row>
    <row r="57" spans="1:43" ht="13.5" customHeight="1">
      <c r="A57" s="80" t="s">
        <v>44</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2"/>
    </row>
    <row r="58" spans="1:43" ht="13.5" customHeight="1">
      <c r="A58" s="51" t="s">
        <v>81</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3"/>
    </row>
    <row r="59" spans="1:43" ht="13.5" customHeight="1">
      <c r="A59" s="54"/>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6"/>
    </row>
    <row r="60" s="32" customFormat="1" ht="13.5" customHeight="1">
      <c r="A60" s="31" t="s">
        <v>61</v>
      </c>
    </row>
    <row r="61" ht="13.5" customHeight="1">
      <c r="A61" s="20" t="s">
        <v>40</v>
      </c>
    </row>
  </sheetData>
  <sheetProtection/>
  <mergeCells count="49">
    <mergeCell ref="AP3:AQ4"/>
    <mergeCell ref="AP2:AQ2"/>
    <mergeCell ref="AL2:AO2"/>
    <mergeCell ref="AL3:AO4"/>
    <mergeCell ref="AH3:AI4"/>
    <mergeCell ref="AJ3:AK4"/>
    <mergeCell ref="AJ2:AK2"/>
    <mergeCell ref="AH2:AI2"/>
    <mergeCell ref="D5:F6"/>
    <mergeCell ref="G5:H6"/>
    <mergeCell ref="I5:K6"/>
    <mergeCell ref="L5:AN6"/>
    <mergeCell ref="AC2:AG2"/>
    <mergeCell ref="AC3:AG4"/>
    <mergeCell ref="D14:AQ14"/>
    <mergeCell ref="A8:E9"/>
    <mergeCell ref="F8:T9"/>
    <mergeCell ref="F7:T7"/>
    <mergeCell ref="J10:AQ10"/>
    <mergeCell ref="A10:I10"/>
    <mergeCell ref="A7:E7"/>
    <mergeCell ref="U8:AQ9"/>
    <mergeCell ref="U7:AQ7"/>
    <mergeCell ref="A57:AQ57"/>
    <mergeCell ref="A29:AQ29"/>
    <mergeCell ref="AC19:AK20"/>
    <mergeCell ref="J11:AQ13"/>
    <mergeCell ref="A11:I13"/>
    <mergeCell ref="A14:C14"/>
    <mergeCell ref="O19:X20"/>
    <mergeCell ref="Y19:AB20"/>
    <mergeCell ref="A19:N20"/>
    <mergeCell ref="A47:AQ47"/>
    <mergeCell ref="A58:AQ59"/>
    <mergeCell ref="A30:AQ46"/>
    <mergeCell ref="A15:C16"/>
    <mergeCell ref="D15:AQ16"/>
    <mergeCell ref="O18:X18"/>
    <mergeCell ref="Y18:AB18"/>
    <mergeCell ref="AC18:AK18"/>
    <mergeCell ref="A48:AQ56"/>
    <mergeCell ref="A22:AQ22"/>
    <mergeCell ref="A23:AQ28"/>
    <mergeCell ref="A21:AQ21"/>
    <mergeCell ref="A17:N18"/>
    <mergeCell ref="O17:AK17"/>
    <mergeCell ref="AL17:AQ18"/>
    <mergeCell ref="AL19:AO20"/>
    <mergeCell ref="AP19:AQ20"/>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3"/>
  <sheetViews>
    <sheetView showGridLines="0" zoomScalePageLayoutView="0" workbookViewId="0" topLeftCell="A7">
      <selection activeCell="AR15" sqref="A15:IV17"/>
    </sheetView>
  </sheetViews>
  <sheetFormatPr defaultColWidth="2.25390625" defaultRowHeight="13.5" customHeight="1"/>
  <cols>
    <col min="1" max="1" width="2.25390625" style="8" customWidth="1"/>
    <col min="2" max="16384" width="2.25390625" style="5" customWidth="1"/>
  </cols>
  <sheetData>
    <row r="1" ht="13.5" customHeight="1">
      <c r="AQ1" s="6" t="s">
        <v>32</v>
      </c>
    </row>
    <row r="2" spans="1:43" ht="13.5" customHeight="1">
      <c r="A2" s="119" t="s">
        <v>23</v>
      </c>
      <c r="B2" s="173"/>
      <c r="C2" s="173"/>
      <c r="D2" s="173"/>
      <c r="E2" s="173"/>
      <c r="F2" s="173"/>
      <c r="G2" s="173"/>
      <c r="H2" s="174"/>
      <c r="I2" s="175" t="s">
        <v>51</v>
      </c>
      <c r="J2" s="176"/>
      <c r="K2" s="176"/>
      <c r="L2" s="176"/>
      <c r="M2" s="176"/>
      <c r="N2" s="176"/>
      <c r="O2" s="176"/>
      <c r="P2" s="176"/>
      <c r="Q2" s="176"/>
      <c r="R2" s="176"/>
      <c r="S2" s="176"/>
      <c r="T2" s="176"/>
      <c r="U2" s="176"/>
      <c r="V2" s="176"/>
      <c r="W2" s="176"/>
      <c r="X2" s="176"/>
      <c r="Y2" s="176"/>
      <c r="Z2" s="177"/>
      <c r="AC2" s="131" t="s">
        <v>19</v>
      </c>
      <c r="AD2" s="132"/>
      <c r="AE2" s="132"/>
      <c r="AF2" s="132"/>
      <c r="AG2" s="133"/>
      <c r="AH2" s="144" t="s">
        <v>39</v>
      </c>
      <c r="AI2" s="132"/>
      <c r="AJ2" s="132" t="s">
        <v>39</v>
      </c>
      <c r="AK2" s="132"/>
      <c r="AL2" s="132" t="s">
        <v>39</v>
      </c>
      <c r="AM2" s="132"/>
      <c r="AN2" s="132"/>
      <c r="AO2" s="132"/>
      <c r="AP2" s="132" t="s">
        <v>39</v>
      </c>
      <c r="AQ2" s="133"/>
    </row>
    <row r="3" spans="1:43" ht="13.5" customHeight="1">
      <c r="A3" s="167" t="str">
        <f>IF(INDEX('様式Ⅲ-1'!U8:AQ9,1,1)="","",INDEX('様式Ⅲ-1'!U8:AQ9,1,1))</f>
        <v>工学院大学</v>
      </c>
      <c r="B3" s="168"/>
      <c r="C3" s="168"/>
      <c r="D3" s="168"/>
      <c r="E3" s="168"/>
      <c r="F3" s="168"/>
      <c r="G3" s="168"/>
      <c r="H3" s="169"/>
      <c r="I3" s="161" t="str">
        <f>IF(INDEX('様式Ⅲ-1'!D15:AQ16,1,1)="","",INDEX('様式Ⅲ-1'!D15:AQ16,1,1))</f>
        <v>災害対策拠点の分散化を支援する耐災害性の高い電源・通信システムの開発</v>
      </c>
      <c r="J3" s="162"/>
      <c r="K3" s="162"/>
      <c r="L3" s="162"/>
      <c r="M3" s="162"/>
      <c r="N3" s="162"/>
      <c r="O3" s="162"/>
      <c r="P3" s="162"/>
      <c r="Q3" s="162"/>
      <c r="R3" s="162"/>
      <c r="S3" s="162"/>
      <c r="T3" s="162"/>
      <c r="U3" s="162"/>
      <c r="V3" s="162"/>
      <c r="W3" s="162"/>
      <c r="X3" s="162"/>
      <c r="Y3" s="162"/>
      <c r="Z3" s="163"/>
      <c r="AC3" s="134"/>
      <c r="AD3" s="135"/>
      <c r="AE3" s="135"/>
      <c r="AF3" s="135"/>
      <c r="AG3" s="136"/>
      <c r="AH3" s="140">
        <f>INDEX('様式Ⅲ-1'!AH3:AI4,1,1)</f>
        <v>1</v>
      </c>
      <c r="AI3" s="135"/>
      <c r="AJ3" s="142">
        <f>INDEX('様式Ⅲ-1'!AJ3:AK4,1,1)</f>
        <v>10</v>
      </c>
      <c r="AK3" s="142"/>
      <c r="AL3" s="135">
        <f>IF(INDEX('様式Ⅲ-1'!AL3:AO4,1,1)="","",INDEX('様式Ⅲ-1'!AL3:AO4,1,1))</f>
      </c>
      <c r="AM3" s="135"/>
      <c r="AN3" s="135"/>
      <c r="AO3" s="135"/>
      <c r="AP3" s="135">
        <f>INDEX('様式Ⅲ-1'!AP3:AQ4,1,1)</f>
        <v>4</v>
      </c>
      <c r="AQ3" s="136"/>
    </row>
    <row r="4" spans="1:43" ht="13.5" customHeight="1">
      <c r="A4" s="170"/>
      <c r="B4" s="171"/>
      <c r="C4" s="171"/>
      <c r="D4" s="171"/>
      <c r="E4" s="171"/>
      <c r="F4" s="171"/>
      <c r="G4" s="171"/>
      <c r="H4" s="172"/>
      <c r="I4" s="164"/>
      <c r="J4" s="165"/>
      <c r="K4" s="165"/>
      <c r="L4" s="165"/>
      <c r="M4" s="165"/>
      <c r="N4" s="165"/>
      <c r="O4" s="165"/>
      <c r="P4" s="165"/>
      <c r="Q4" s="165"/>
      <c r="R4" s="165"/>
      <c r="S4" s="165"/>
      <c r="T4" s="165"/>
      <c r="U4" s="165"/>
      <c r="V4" s="165"/>
      <c r="W4" s="165"/>
      <c r="X4" s="165"/>
      <c r="Y4" s="165"/>
      <c r="Z4" s="166"/>
      <c r="AC4" s="137"/>
      <c r="AD4" s="138"/>
      <c r="AE4" s="138"/>
      <c r="AF4" s="138"/>
      <c r="AG4" s="139"/>
      <c r="AH4" s="141"/>
      <c r="AI4" s="138"/>
      <c r="AJ4" s="143"/>
      <c r="AK4" s="143"/>
      <c r="AL4" s="138"/>
      <c r="AM4" s="138"/>
      <c r="AN4" s="138"/>
      <c r="AO4" s="138"/>
      <c r="AP4" s="138"/>
      <c r="AQ4" s="139"/>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78" t="s">
        <v>57</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row>
    <row r="7" spans="1:43" ht="13.5" customHeight="1">
      <c r="A7" s="145" t="s">
        <v>21</v>
      </c>
      <c r="B7" s="146"/>
      <c r="C7" s="179" t="s">
        <v>126</v>
      </c>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1"/>
    </row>
    <row r="8" spans="1:43" ht="13.5" customHeight="1">
      <c r="A8" s="147"/>
      <c r="B8" s="148"/>
      <c r="C8" s="182"/>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4"/>
    </row>
    <row r="9" spans="1:43" ht="13.5" customHeight="1">
      <c r="A9" s="145"/>
      <c r="B9" s="146"/>
      <c r="C9" s="179"/>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1"/>
    </row>
    <row r="10" spans="1:43" ht="13.5" customHeight="1">
      <c r="A10" s="147"/>
      <c r="B10" s="148"/>
      <c r="C10" s="182"/>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4"/>
    </row>
    <row r="11" spans="1:43" ht="13.5" customHeight="1">
      <c r="A11" s="147"/>
      <c r="B11" s="148"/>
      <c r="C11" s="182"/>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4"/>
    </row>
    <row r="12" spans="1:43" ht="13.5" customHeight="1">
      <c r="A12" s="151">
        <f>'様式Ⅲ-1'!G5</f>
        <v>22</v>
      </c>
      <c r="B12" s="151"/>
      <c r="C12" s="182"/>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4"/>
    </row>
    <row r="13" spans="1:43" ht="13.5" customHeight="1">
      <c r="A13" s="149" t="s">
        <v>17</v>
      </c>
      <c r="B13" s="149"/>
      <c r="C13" s="182"/>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4"/>
    </row>
    <row r="14" spans="1:43" ht="13.5" customHeight="1">
      <c r="A14" s="150"/>
      <c r="B14" s="150"/>
      <c r="C14" s="182"/>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4"/>
    </row>
    <row r="15" spans="1:43" ht="15" customHeight="1">
      <c r="A15" s="150"/>
      <c r="B15" s="150"/>
      <c r="C15" s="182"/>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4"/>
    </row>
    <row r="16" spans="1:43" ht="15" customHeight="1">
      <c r="A16" s="150"/>
      <c r="B16" s="150"/>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4"/>
    </row>
    <row r="17" spans="1:43" ht="15" customHeight="1">
      <c r="A17" s="150"/>
      <c r="B17" s="150"/>
      <c r="C17" s="185"/>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7"/>
    </row>
    <row r="18" spans="1:43" ht="13.5" customHeight="1">
      <c r="A18" s="145" t="s">
        <v>21</v>
      </c>
      <c r="B18" s="146"/>
      <c r="C18" s="152" t="s">
        <v>129</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4"/>
    </row>
    <row r="19" spans="1:43" ht="13.5" customHeight="1">
      <c r="A19" s="147"/>
      <c r="B19" s="148"/>
      <c r="C19" s="155"/>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7"/>
    </row>
    <row r="20" spans="1:43" s="7" customFormat="1" ht="13.5" customHeight="1">
      <c r="A20" s="147"/>
      <c r="B20" s="148"/>
      <c r="C20" s="155"/>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7"/>
    </row>
    <row r="21" spans="1:43" s="7" customFormat="1" ht="13.5" customHeight="1">
      <c r="A21" s="147"/>
      <c r="B21" s="148"/>
      <c r="C21" s="155"/>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7"/>
    </row>
    <row r="22" spans="1:43" ht="13.5" customHeight="1">
      <c r="A22" s="147"/>
      <c r="B22" s="148"/>
      <c r="C22" s="155"/>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7"/>
    </row>
    <row r="23" spans="1:43" ht="13.5" customHeight="1">
      <c r="A23" s="151">
        <f>A12+1</f>
        <v>23</v>
      </c>
      <c r="B23" s="151"/>
      <c r="C23" s="155"/>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7"/>
    </row>
    <row r="24" spans="1:43" ht="13.5" customHeight="1">
      <c r="A24" s="149" t="s">
        <v>17</v>
      </c>
      <c r="B24" s="149"/>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row>
    <row r="25" spans="1:43" ht="13.5" customHeight="1">
      <c r="A25" s="150"/>
      <c r="B25" s="150"/>
      <c r="C25" s="155"/>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7"/>
    </row>
    <row r="26" spans="1:43" ht="13.5" customHeight="1">
      <c r="A26" s="150"/>
      <c r="B26" s="150"/>
      <c r="C26" s="155"/>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7"/>
    </row>
    <row r="27" spans="1:43" ht="13.5" customHeight="1">
      <c r="A27" s="150"/>
      <c r="B27" s="150"/>
      <c r="C27" s="155"/>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7"/>
    </row>
    <row r="28" spans="1:43" ht="13.5" customHeight="1">
      <c r="A28" s="150"/>
      <c r="B28" s="150"/>
      <c r="C28" s="158"/>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60"/>
    </row>
    <row r="29" spans="1:43" ht="13.5" customHeight="1">
      <c r="A29" s="145" t="s">
        <v>21</v>
      </c>
      <c r="B29" s="146"/>
      <c r="C29" s="152" t="s">
        <v>128</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4"/>
    </row>
    <row r="30" spans="1:43" ht="13.5" customHeight="1">
      <c r="A30" s="147"/>
      <c r="B30" s="148"/>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7"/>
    </row>
    <row r="31" spans="1:43" ht="13.5" customHeight="1">
      <c r="A31" s="147"/>
      <c r="B31" s="148"/>
      <c r="C31" s="155"/>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7"/>
    </row>
    <row r="32" spans="1:43" ht="13.5" customHeight="1">
      <c r="A32" s="147"/>
      <c r="B32" s="148"/>
      <c r="C32" s="155"/>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7"/>
    </row>
    <row r="33" spans="1:43" ht="13.5" customHeight="1">
      <c r="A33" s="147"/>
      <c r="B33" s="148"/>
      <c r="C33" s="155"/>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7"/>
    </row>
    <row r="34" spans="1:43" ht="13.5" customHeight="1">
      <c r="A34" s="151">
        <f>A23+1</f>
        <v>24</v>
      </c>
      <c r="B34" s="151"/>
      <c r="C34" s="155"/>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7"/>
    </row>
    <row r="35" spans="1:43" ht="13.5" customHeight="1">
      <c r="A35" s="149" t="s">
        <v>17</v>
      </c>
      <c r="B35" s="149"/>
      <c r="C35" s="155"/>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7"/>
    </row>
    <row r="36" spans="1:43" ht="13.5" customHeight="1">
      <c r="A36" s="150"/>
      <c r="B36" s="150"/>
      <c r="C36" s="155"/>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7"/>
    </row>
    <row r="37" spans="1:43" ht="13.5" customHeight="1">
      <c r="A37" s="150"/>
      <c r="B37" s="150"/>
      <c r="C37" s="155"/>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7"/>
    </row>
    <row r="38" spans="1:43" ht="13.5" customHeight="1">
      <c r="A38" s="150"/>
      <c r="B38" s="150"/>
      <c r="C38" s="155"/>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7"/>
    </row>
    <row r="39" spans="1:43" ht="13.5" customHeight="1">
      <c r="A39" s="150"/>
      <c r="B39" s="150"/>
      <c r="C39" s="158"/>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60"/>
    </row>
    <row r="40" spans="1:43" ht="13.5" customHeight="1">
      <c r="A40" s="145" t="s">
        <v>21</v>
      </c>
      <c r="B40" s="146"/>
      <c r="C40" s="152" t="s">
        <v>0</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4"/>
    </row>
    <row r="41" spans="1:43" ht="13.5" customHeight="1">
      <c r="A41" s="147"/>
      <c r="B41" s="148"/>
      <c r="C41" s="155"/>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7"/>
    </row>
    <row r="42" spans="1:43" ht="13.5" customHeight="1">
      <c r="A42" s="147"/>
      <c r="B42" s="148"/>
      <c r="C42" s="155"/>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7"/>
    </row>
    <row r="43" spans="1:43" ht="13.5" customHeight="1">
      <c r="A43" s="147"/>
      <c r="B43" s="148"/>
      <c r="C43" s="155"/>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7"/>
    </row>
    <row r="44" spans="1:43" ht="13.5" customHeight="1">
      <c r="A44" s="147"/>
      <c r="B44" s="148"/>
      <c r="C44" s="155"/>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7"/>
    </row>
    <row r="45" spans="1:43" ht="13.5" customHeight="1">
      <c r="A45" s="151">
        <f>A34+1</f>
        <v>25</v>
      </c>
      <c r="B45" s="151"/>
      <c r="C45" s="155"/>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7"/>
    </row>
    <row r="46" spans="1:43" ht="13.5" customHeight="1">
      <c r="A46" s="149" t="s">
        <v>17</v>
      </c>
      <c r="B46" s="149"/>
      <c r="C46" s="155"/>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7"/>
    </row>
    <row r="47" spans="1:43" ht="13.5" customHeight="1">
      <c r="A47" s="150"/>
      <c r="B47" s="150"/>
      <c r="C47" s="155"/>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7"/>
    </row>
    <row r="48" spans="1:43" ht="13.5" customHeight="1">
      <c r="A48" s="150"/>
      <c r="B48" s="150"/>
      <c r="C48" s="155"/>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7"/>
    </row>
    <row r="49" spans="1:43" ht="13.5" customHeight="1">
      <c r="A49" s="150"/>
      <c r="B49" s="150"/>
      <c r="C49" s="155"/>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7"/>
    </row>
    <row r="50" spans="1:43" ht="13.5" customHeight="1">
      <c r="A50" s="150"/>
      <c r="B50" s="150"/>
      <c r="C50" s="158"/>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60"/>
    </row>
    <row r="51" spans="1:43" ht="13.5" customHeight="1">
      <c r="A51" s="145" t="s">
        <v>21</v>
      </c>
      <c r="B51" s="146"/>
      <c r="C51" s="152" t="s">
        <v>1</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4"/>
    </row>
    <row r="52" spans="1:43" ht="13.5" customHeight="1">
      <c r="A52" s="147"/>
      <c r="B52" s="148"/>
      <c r="C52" s="155"/>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7"/>
    </row>
    <row r="53" spans="1:43" ht="13.5" customHeight="1">
      <c r="A53" s="147"/>
      <c r="B53" s="148"/>
      <c r="C53" s="155"/>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7"/>
    </row>
    <row r="54" spans="1:43" ht="13.5" customHeight="1">
      <c r="A54" s="147"/>
      <c r="B54" s="148"/>
      <c r="C54" s="155"/>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7"/>
    </row>
    <row r="55" spans="1:43" ht="13.5" customHeight="1">
      <c r="A55" s="147"/>
      <c r="B55" s="148"/>
      <c r="C55" s="155"/>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7"/>
    </row>
    <row r="56" spans="1:43" ht="13.5" customHeight="1">
      <c r="A56" s="151">
        <f>A45+1</f>
        <v>26</v>
      </c>
      <c r="B56" s="151"/>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7"/>
    </row>
    <row r="57" spans="1:43" ht="13.5" customHeight="1">
      <c r="A57" s="149" t="s">
        <v>17</v>
      </c>
      <c r="B57" s="149"/>
      <c r="C57" s="15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7"/>
    </row>
    <row r="58" spans="1:43" ht="13.5" customHeight="1">
      <c r="A58" s="150"/>
      <c r="B58" s="150"/>
      <c r="C58" s="155"/>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7"/>
    </row>
    <row r="59" spans="1:43" ht="13.5" customHeight="1">
      <c r="A59" s="150"/>
      <c r="B59" s="150"/>
      <c r="C59" s="155"/>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7"/>
    </row>
    <row r="60" spans="1:43" ht="13.5" customHeight="1">
      <c r="A60" s="150"/>
      <c r="B60" s="150"/>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7"/>
    </row>
    <row r="61" spans="1:43" ht="13.5" customHeight="1">
      <c r="A61" s="150"/>
      <c r="B61" s="150"/>
      <c r="C61" s="158"/>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60"/>
    </row>
    <row r="62" spans="1:43" ht="13.5" customHeight="1">
      <c r="A62" s="26" t="s">
        <v>40</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1:43" ht="13.5" customHeight="1">
      <c r="A63" s="28"/>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row>
  </sheetData>
  <sheetProtection/>
  <mergeCells count="35">
    <mergeCell ref="AP2:AQ2"/>
    <mergeCell ref="AJ3:AK4"/>
    <mergeCell ref="AL3:AO4"/>
    <mergeCell ref="A13:B17"/>
    <mergeCell ref="A6:AQ6"/>
    <mergeCell ref="A7:B11"/>
    <mergeCell ref="C7:AQ17"/>
    <mergeCell ref="A12:B12"/>
    <mergeCell ref="AH2:AI2"/>
    <mergeCell ref="C40:AQ50"/>
    <mergeCell ref="A40:B44"/>
    <mergeCell ref="C51:AQ61"/>
    <mergeCell ref="I3:Z4"/>
    <mergeCell ref="AP3:AQ4"/>
    <mergeCell ref="C18:AQ28"/>
    <mergeCell ref="A3:H4"/>
    <mergeCell ref="AL2:AO2"/>
    <mergeCell ref="A2:H2"/>
    <mergeCell ref="A24:B28"/>
    <mergeCell ref="A34:B34"/>
    <mergeCell ref="A29:B33"/>
    <mergeCell ref="A35:B39"/>
    <mergeCell ref="A18:B22"/>
    <mergeCell ref="AC2:AG2"/>
    <mergeCell ref="I2:Z2"/>
    <mergeCell ref="AC3:AG4"/>
    <mergeCell ref="AH3:AI4"/>
    <mergeCell ref="AJ2:AK2"/>
    <mergeCell ref="A51:B55"/>
    <mergeCell ref="A57:B61"/>
    <mergeCell ref="A46:B50"/>
    <mergeCell ref="A45:B45"/>
    <mergeCell ref="A56:B56"/>
    <mergeCell ref="C29:AQ39"/>
    <mergeCell ref="A23:B23"/>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Q64"/>
  <sheetViews>
    <sheetView showGridLines="0" tabSelected="1" zoomScalePageLayoutView="0" workbookViewId="0" topLeftCell="A16">
      <selection activeCell="AZ37" sqref="AZ37"/>
    </sheetView>
  </sheetViews>
  <sheetFormatPr defaultColWidth="2.25390625" defaultRowHeight="13.5" customHeight="1"/>
  <cols>
    <col min="1" max="1" width="2.25390625" style="8" customWidth="1"/>
    <col min="2" max="16384" width="2.25390625" style="5" customWidth="1"/>
  </cols>
  <sheetData>
    <row r="1" ht="13.5" customHeight="1">
      <c r="AQ1" s="6" t="s">
        <v>38</v>
      </c>
    </row>
    <row r="2" spans="1:43" ht="13.5" customHeight="1">
      <c r="A2" s="119" t="s">
        <v>23</v>
      </c>
      <c r="B2" s="173"/>
      <c r="C2" s="173"/>
      <c r="D2" s="173"/>
      <c r="E2" s="173"/>
      <c r="F2" s="173"/>
      <c r="G2" s="173"/>
      <c r="H2" s="174"/>
      <c r="I2" s="175" t="s">
        <v>51</v>
      </c>
      <c r="J2" s="176"/>
      <c r="K2" s="176"/>
      <c r="L2" s="176"/>
      <c r="M2" s="176"/>
      <c r="N2" s="176"/>
      <c r="O2" s="176"/>
      <c r="P2" s="176"/>
      <c r="Q2" s="176"/>
      <c r="R2" s="176"/>
      <c r="S2" s="176"/>
      <c r="T2" s="176"/>
      <c r="U2" s="176"/>
      <c r="V2" s="176"/>
      <c r="W2" s="176"/>
      <c r="X2" s="176"/>
      <c r="Y2" s="176"/>
      <c r="Z2" s="177"/>
      <c r="AC2" s="131" t="s">
        <v>19</v>
      </c>
      <c r="AD2" s="132"/>
      <c r="AE2" s="132"/>
      <c r="AF2" s="132"/>
      <c r="AG2" s="133"/>
      <c r="AH2" s="144" t="s">
        <v>39</v>
      </c>
      <c r="AI2" s="132"/>
      <c r="AJ2" s="132" t="s">
        <v>39</v>
      </c>
      <c r="AK2" s="132"/>
      <c r="AL2" s="132" t="s">
        <v>39</v>
      </c>
      <c r="AM2" s="132"/>
      <c r="AN2" s="132"/>
      <c r="AO2" s="132"/>
      <c r="AP2" s="132" t="s">
        <v>39</v>
      </c>
      <c r="AQ2" s="133"/>
    </row>
    <row r="3" spans="1:43" ht="13.5" customHeight="1">
      <c r="A3" s="167" t="str">
        <f>IF(INDEX('様式Ⅲ-1'!U8:AQ9,1,1)="","",INDEX('様式Ⅲ-1'!U8:AQ9,1,1))</f>
        <v>工学院大学</v>
      </c>
      <c r="B3" s="168"/>
      <c r="C3" s="168"/>
      <c r="D3" s="168"/>
      <c r="E3" s="168"/>
      <c r="F3" s="168"/>
      <c r="G3" s="168"/>
      <c r="H3" s="169"/>
      <c r="I3" s="161" t="str">
        <f>IF(INDEX('様式Ⅲ-1'!D15:AQ16,1,1)="","",INDEX('様式Ⅲ-1'!D15:AQ16,1,1))</f>
        <v>災害対策拠点の分散化を支援する耐災害性の高い電源・通信システムの開発</v>
      </c>
      <c r="J3" s="162"/>
      <c r="K3" s="162"/>
      <c r="L3" s="162"/>
      <c r="M3" s="162"/>
      <c r="N3" s="162"/>
      <c r="O3" s="162"/>
      <c r="P3" s="162"/>
      <c r="Q3" s="162"/>
      <c r="R3" s="162"/>
      <c r="S3" s="162"/>
      <c r="T3" s="162"/>
      <c r="U3" s="162"/>
      <c r="V3" s="162"/>
      <c r="W3" s="162"/>
      <c r="X3" s="162"/>
      <c r="Y3" s="162"/>
      <c r="Z3" s="163"/>
      <c r="AC3" s="134"/>
      <c r="AD3" s="135"/>
      <c r="AE3" s="135"/>
      <c r="AF3" s="135"/>
      <c r="AG3" s="136"/>
      <c r="AH3" s="140">
        <f>INDEX('様式Ⅲ-1'!AH3:AI4,1,1)</f>
        <v>1</v>
      </c>
      <c r="AI3" s="135"/>
      <c r="AJ3" s="142">
        <f>INDEX('様式Ⅲ-1'!AJ3:AK4,1,1)</f>
        <v>10</v>
      </c>
      <c r="AK3" s="142"/>
      <c r="AL3" s="135">
        <f>IF(INDEX('様式Ⅲ-1'!AL3:AO4,1,1)="","",INDEX('様式Ⅲ-1'!AL3:AO4,1,1))</f>
      </c>
      <c r="AM3" s="135"/>
      <c r="AN3" s="135"/>
      <c r="AO3" s="135"/>
      <c r="AP3" s="135">
        <f>INDEX('様式Ⅲ-1'!AP3:AQ4,1,1)</f>
        <v>4</v>
      </c>
      <c r="AQ3" s="136"/>
    </row>
    <row r="4" spans="1:43" ht="13.5" customHeight="1">
      <c r="A4" s="170"/>
      <c r="B4" s="171"/>
      <c r="C4" s="171"/>
      <c r="D4" s="171"/>
      <c r="E4" s="171"/>
      <c r="F4" s="171"/>
      <c r="G4" s="171"/>
      <c r="H4" s="172"/>
      <c r="I4" s="164"/>
      <c r="J4" s="165"/>
      <c r="K4" s="165"/>
      <c r="L4" s="165"/>
      <c r="M4" s="165"/>
      <c r="N4" s="165"/>
      <c r="O4" s="165"/>
      <c r="P4" s="165"/>
      <c r="Q4" s="165"/>
      <c r="R4" s="165"/>
      <c r="S4" s="165"/>
      <c r="T4" s="165"/>
      <c r="U4" s="165"/>
      <c r="V4" s="165"/>
      <c r="W4" s="165"/>
      <c r="X4" s="165"/>
      <c r="Y4" s="165"/>
      <c r="Z4" s="166"/>
      <c r="AC4" s="137"/>
      <c r="AD4" s="138"/>
      <c r="AE4" s="138"/>
      <c r="AF4" s="138"/>
      <c r="AG4" s="139"/>
      <c r="AH4" s="141"/>
      <c r="AI4" s="138"/>
      <c r="AJ4" s="143"/>
      <c r="AK4" s="143"/>
      <c r="AL4" s="138"/>
      <c r="AM4" s="138"/>
      <c r="AN4" s="138"/>
      <c r="AO4" s="138"/>
      <c r="AP4" s="138"/>
      <c r="AQ4" s="139"/>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188" t="s">
        <v>33</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row>
    <row r="7" spans="1:43" ht="6" customHeight="1">
      <c r="A7" s="145" t="s">
        <v>21</v>
      </c>
      <c r="B7" s="146"/>
      <c r="C7" s="152" t="s">
        <v>82</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4"/>
    </row>
    <row r="8" spans="1:43" ht="6" customHeight="1">
      <c r="A8" s="147"/>
      <c r="B8" s="148"/>
      <c r="C8" s="155"/>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7"/>
    </row>
    <row r="9" spans="1:43" ht="6" customHeight="1">
      <c r="A9" s="145"/>
      <c r="B9" s="146"/>
      <c r="C9" s="152"/>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4"/>
    </row>
    <row r="10" spans="1:43" ht="6" customHeight="1">
      <c r="A10" s="147"/>
      <c r="B10" s="148"/>
      <c r="C10" s="155"/>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7"/>
    </row>
    <row r="11" spans="1:43" ht="6" customHeight="1">
      <c r="A11" s="147"/>
      <c r="B11" s="148"/>
      <c r="C11" s="155"/>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7"/>
    </row>
    <row r="12" spans="1:43" ht="6" customHeight="1">
      <c r="A12" s="147"/>
      <c r="B12" s="148"/>
      <c r="C12" s="155"/>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7"/>
    </row>
    <row r="13" spans="1:43" ht="11.25" customHeight="1">
      <c r="A13" s="147"/>
      <c r="B13" s="148"/>
      <c r="C13" s="155"/>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7"/>
    </row>
    <row r="14" spans="1:43" ht="11.25" customHeight="1">
      <c r="A14" s="147"/>
      <c r="B14" s="148"/>
      <c r="C14" s="155"/>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7"/>
    </row>
    <row r="15" spans="1:43" ht="11.25" customHeight="1">
      <c r="A15" s="147"/>
      <c r="B15" s="148"/>
      <c r="C15" s="155"/>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7"/>
    </row>
    <row r="16" spans="1:43" ht="11.25" customHeight="1">
      <c r="A16" s="151">
        <f>'様式Ⅲ-1'!G5</f>
        <v>22</v>
      </c>
      <c r="B16" s="151"/>
      <c r="C16" s="155"/>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7"/>
    </row>
    <row r="17" spans="1:43" ht="11.25" customHeight="1">
      <c r="A17" s="149" t="s">
        <v>17</v>
      </c>
      <c r="B17" s="149"/>
      <c r="C17" s="155"/>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7"/>
    </row>
    <row r="18" spans="1:43" ht="11.25" customHeight="1">
      <c r="A18" s="150"/>
      <c r="B18" s="150"/>
      <c r="C18" s="155"/>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7"/>
    </row>
    <row r="19" spans="1:43" ht="11.25" customHeight="1">
      <c r="A19" s="150"/>
      <c r="B19" s="150"/>
      <c r="C19" s="155"/>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7"/>
    </row>
    <row r="20" spans="1:43" ht="6" customHeight="1">
      <c r="A20" s="150"/>
      <c r="B20" s="150"/>
      <c r="C20" s="155"/>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7"/>
    </row>
    <row r="21" spans="1:43" ht="6" customHeight="1">
      <c r="A21" s="150"/>
      <c r="B21" s="150"/>
      <c r="C21" s="155"/>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7"/>
    </row>
    <row r="22" spans="1:43" ht="6" customHeight="1">
      <c r="A22" s="150"/>
      <c r="B22" s="150"/>
      <c r="C22" s="155"/>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7"/>
    </row>
    <row r="23" spans="1:43" ht="6" customHeight="1">
      <c r="A23" s="150"/>
      <c r="B23" s="150"/>
      <c r="C23" s="155"/>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7"/>
    </row>
    <row r="24" spans="1:43" ht="6" customHeight="1">
      <c r="A24" s="150"/>
      <c r="B24" s="150"/>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7"/>
    </row>
    <row r="25" spans="1:43" ht="6" customHeight="1">
      <c r="A25" s="150"/>
      <c r="B25" s="150"/>
      <c r="C25" s="158"/>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60"/>
    </row>
    <row r="26" spans="1:43" ht="19.5" customHeight="1">
      <c r="A26" s="145" t="s">
        <v>21</v>
      </c>
      <c r="B26" s="146"/>
      <c r="C26" s="152" t="s">
        <v>2</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4"/>
    </row>
    <row r="27" spans="1:43" ht="19.5" customHeight="1">
      <c r="A27" s="147"/>
      <c r="B27" s="148"/>
      <c r="C27" s="155"/>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7"/>
    </row>
    <row r="28" spans="1:43" ht="19.5" customHeight="1">
      <c r="A28" s="147"/>
      <c r="B28" s="148"/>
      <c r="C28" s="155"/>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7"/>
    </row>
    <row r="29" spans="1:43" ht="19.5" customHeight="1">
      <c r="A29" s="147"/>
      <c r="B29" s="148"/>
      <c r="C29" s="155"/>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7"/>
    </row>
    <row r="30" spans="1:43" ht="19.5" customHeight="1">
      <c r="A30" s="147"/>
      <c r="B30" s="148"/>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7"/>
    </row>
    <row r="31" spans="1:43" ht="19.5" customHeight="1">
      <c r="A31" s="147"/>
      <c r="B31" s="148"/>
      <c r="C31" s="155"/>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7"/>
    </row>
    <row r="32" spans="1:43" ht="19.5" customHeight="1">
      <c r="A32" s="147"/>
      <c r="B32" s="148"/>
      <c r="C32" s="155"/>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7"/>
    </row>
    <row r="33" spans="1:43" ht="19.5" customHeight="1">
      <c r="A33" s="147"/>
      <c r="B33" s="148"/>
      <c r="C33" s="155"/>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7"/>
    </row>
    <row r="34" spans="1:43" s="7" customFormat="1" ht="19.5" customHeight="1">
      <c r="A34" s="147"/>
      <c r="B34" s="148"/>
      <c r="C34" s="155"/>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7"/>
    </row>
    <row r="35" spans="1:43" s="7" customFormat="1" ht="19.5" customHeight="1">
      <c r="A35" s="151">
        <f>A16+1</f>
        <v>23</v>
      </c>
      <c r="B35" s="151"/>
      <c r="C35" s="155"/>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7"/>
    </row>
    <row r="36" spans="1:43" s="7" customFormat="1" ht="19.5" customHeight="1">
      <c r="A36" s="149" t="s">
        <v>17</v>
      </c>
      <c r="B36" s="149"/>
      <c r="C36" s="155"/>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7"/>
    </row>
    <row r="37" spans="1:43" ht="19.5" customHeight="1">
      <c r="A37" s="150"/>
      <c r="B37" s="150"/>
      <c r="C37" s="155"/>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7"/>
    </row>
    <row r="38" spans="1:43" ht="19.5" customHeight="1">
      <c r="A38" s="150"/>
      <c r="B38" s="150"/>
      <c r="C38" s="155"/>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7"/>
    </row>
    <row r="39" spans="1:43" ht="19.5" customHeight="1">
      <c r="A39" s="150"/>
      <c r="B39" s="150"/>
      <c r="C39" s="155"/>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7"/>
    </row>
    <row r="40" spans="1:43" ht="19.5" customHeight="1">
      <c r="A40" s="150"/>
      <c r="B40" s="150"/>
      <c r="C40" s="155"/>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7"/>
    </row>
    <row r="41" spans="1:43" ht="19.5" customHeight="1">
      <c r="A41" s="150"/>
      <c r="B41" s="150"/>
      <c r="C41" s="155"/>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7"/>
    </row>
    <row r="42" spans="1:43" ht="19.5" customHeight="1">
      <c r="A42" s="150"/>
      <c r="B42" s="150"/>
      <c r="C42" s="155"/>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7"/>
    </row>
    <row r="43" spans="1:43" ht="19.5" customHeight="1">
      <c r="A43" s="150"/>
      <c r="B43" s="150"/>
      <c r="C43" s="155"/>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7"/>
    </row>
    <row r="44" spans="1:43" ht="19.5" customHeight="1">
      <c r="A44" s="150"/>
      <c r="B44" s="150"/>
      <c r="C44" s="158"/>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60"/>
    </row>
    <row r="45" spans="1:43" ht="6" customHeight="1">
      <c r="A45" s="145" t="s">
        <v>21</v>
      </c>
      <c r="B45" s="146"/>
      <c r="C45" s="152" t="s">
        <v>3</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4"/>
    </row>
    <row r="46" spans="1:43" ht="6" customHeight="1">
      <c r="A46" s="147"/>
      <c r="B46" s="148"/>
      <c r="C46" s="155"/>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7"/>
    </row>
    <row r="47" spans="1:43" ht="6" customHeight="1">
      <c r="A47" s="147"/>
      <c r="B47" s="148"/>
      <c r="C47" s="155"/>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7"/>
    </row>
    <row r="48" spans="1:43" ht="6" customHeight="1">
      <c r="A48" s="147"/>
      <c r="B48" s="148"/>
      <c r="C48" s="155"/>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7"/>
    </row>
    <row r="49" spans="1:43" ht="6" customHeight="1">
      <c r="A49" s="147"/>
      <c r="B49" s="148"/>
      <c r="C49" s="155"/>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7"/>
    </row>
    <row r="50" spans="1:43" ht="6" customHeight="1">
      <c r="A50" s="147"/>
      <c r="B50" s="148"/>
      <c r="C50" s="155"/>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7"/>
    </row>
    <row r="51" spans="1:43" ht="6" customHeight="1">
      <c r="A51" s="147"/>
      <c r="B51" s="148"/>
      <c r="C51" s="155"/>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7"/>
    </row>
    <row r="52" spans="1:43" ht="13.5" customHeight="1">
      <c r="A52" s="147"/>
      <c r="B52" s="148"/>
      <c r="C52" s="155"/>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7"/>
    </row>
    <row r="53" spans="1:43" ht="13.5" customHeight="1">
      <c r="A53" s="147"/>
      <c r="B53" s="148"/>
      <c r="C53" s="155"/>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7"/>
    </row>
    <row r="54" spans="1:43" ht="13.5" customHeight="1">
      <c r="A54" s="151">
        <f>A35+1</f>
        <v>24</v>
      </c>
      <c r="B54" s="151"/>
      <c r="C54" s="155"/>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7"/>
    </row>
    <row r="55" spans="1:43" ht="13.5" customHeight="1">
      <c r="A55" s="149" t="s">
        <v>17</v>
      </c>
      <c r="B55" s="149"/>
      <c r="C55" s="155"/>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7"/>
    </row>
    <row r="56" spans="1:43" ht="13.5" customHeight="1">
      <c r="A56" s="150"/>
      <c r="B56" s="1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7"/>
    </row>
    <row r="57" spans="1:43" ht="13.5" customHeight="1">
      <c r="A57" s="150"/>
      <c r="B57" s="150"/>
      <c r="C57" s="15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7"/>
    </row>
    <row r="58" spans="1:43" ht="6" customHeight="1">
      <c r="A58" s="150"/>
      <c r="B58" s="150"/>
      <c r="C58" s="155"/>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7"/>
    </row>
    <row r="59" spans="1:43" ht="6" customHeight="1">
      <c r="A59" s="150"/>
      <c r="B59" s="150"/>
      <c r="C59" s="155"/>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7"/>
    </row>
    <row r="60" spans="1:43" ht="6" customHeight="1">
      <c r="A60" s="150"/>
      <c r="B60" s="150"/>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7"/>
    </row>
    <row r="61" spans="1:43" ht="6" customHeight="1">
      <c r="A61" s="150"/>
      <c r="B61" s="150"/>
      <c r="C61" s="155"/>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7"/>
    </row>
    <row r="62" spans="1:43" ht="6" customHeight="1">
      <c r="A62" s="150"/>
      <c r="B62" s="150"/>
      <c r="C62" s="155"/>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7"/>
    </row>
    <row r="63" spans="1:43" ht="6" customHeight="1">
      <c r="A63" s="150"/>
      <c r="B63" s="150"/>
      <c r="C63" s="158"/>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60"/>
    </row>
    <row r="64" ht="13.5" customHeight="1">
      <c r="A64" s="20" t="s">
        <v>40</v>
      </c>
    </row>
  </sheetData>
  <sheetProtection/>
  <mergeCells count="27">
    <mergeCell ref="A6:AQ6"/>
    <mergeCell ref="C7:AQ25"/>
    <mergeCell ref="C26:AQ44"/>
    <mergeCell ref="C45:AQ63"/>
    <mergeCell ref="A55:B63"/>
    <mergeCell ref="A36:B44"/>
    <mergeCell ref="A45:B53"/>
    <mergeCell ref="AP3:AQ4"/>
    <mergeCell ref="A2:H2"/>
    <mergeCell ref="I2:Z2"/>
    <mergeCell ref="AC2:AG2"/>
    <mergeCell ref="AH2:AI2"/>
    <mergeCell ref="AJ2:AK2"/>
    <mergeCell ref="AL2:AO2"/>
    <mergeCell ref="AP2:AQ2"/>
    <mergeCell ref="I3:Z4"/>
    <mergeCell ref="AC3:AG4"/>
    <mergeCell ref="AH3:AI4"/>
    <mergeCell ref="AJ3:AK4"/>
    <mergeCell ref="AL3:AO4"/>
    <mergeCell ref="A54:B54"/>
    <mergeCell ref="A3:H4"/>
    <mergeCell ref="A7:B15"/>
    <mergeCell ref="A16:B16"/>
    <mergeCell ref="A17:B25"/>
    <mergeCell ref="A26:B34"/>
    <mergeCell ref="A35:B35"/>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188"/>
  <sheetViews>
    <sheetView showGridLines="0" zoomScalePageLayoutView="0" workbookViewId="0" topLeftCell="A1">
      <selection activeCell="Q170" sqref="Q170:AL170"/>
    </sheetView>
  </sheetViews>
  <sheetFormatPr defaultColWidth="2.25390625" defaultRowHeight="13.5" customHeight="1"/>
  <cols>
    <col min="1" max="1" width="2.25390625" style="8" customWidth="1"/>
    <col min="2" max="16384" width="2.25390625" style="5" customWidth="1"/>
  </cols>
  <sheetData>
    <row r="1" ht="13.5" customHeight="1">
      <c r="AQ1" s="6" t="s">
        <v>37</v>
      </c>
    </row>
    <row r="2" spans="1:43" ht="13.5" customHeight="1">
      <c r="A2" s="119" t="s">
        <v>23</v>
      </c>
      <c r="B2" s="173"/>
      <c r="C2" s="173"/>
      <c r="D2" s="173"/>
      <c r="E2" s="173"/>
      <c r="F2" s="173"/>
      <c r="G2" s="173"/>
      <c r="H2" s="174"/>
      <c r="I2" s="175" t="s">
        <v>51</v>
      </c>
      <c r="J2" s="176"/>
      <c r="K2" s="176"/>
      <c r="L2" s="176"/>
      <c r="M2" s="176"/>
      <c r="N2" s="176"/>
      <c r="O2" s="176"/>
      <c r="P2" s="176"/>
      <c r="Q2" s="176"/>
      <c r="R2" s="176"/>
      <c r="S2" s="176"/>
      <c r="T2" s="176"/>
      <c r="U2" s="176"/>
      <c r="V2" s="176"/>
      <c r="W2" s="176"/>
      <c r="X2" s="176"/>
      <c r="Y2" s="176"/>
      <c r="Z2" s="177"/>
      <c r="AC2" s="131" t="s">
        <v>19</v>
      </c>
      <c r="AD2" s="132"/>
      <c r="AE2" s="132"/>
      <c r="AF2" s="132"/>
      <c r="AG2" s="133"/>
      <c r="AH2" s="144" t="s">
        <v>39</v>
      </c>
      <c r="AI2" s="132"/>
      <c r="AJ2" s="132" t="s">
        <v>39</v>
      </c>
      <c r="AK2" s="132"/>
      <c r="AL2" s="132" t="s">
        <v>39</v>
      </c>
      <c r="AM2" s="132"/>
      <c r="AN2" s="132"/>
      <c r="AO2" s="132"/>
      <c r="AP2" s="132" t="s">
        <v>39</v>
      </c>
      <c r="AQ2" s="133"/>
    </row>
    <row r="3" spans="1:43" ht="13.5" customHeight="1">
      <c r="A3" s="167" t="str">
        <f>IF(INDEX('様式Ⅲ-1'!U8:AQ9,1,1)="","",INDEX('様式Ⅲ-1'!U8:AQ9,1,1))</f>
        <v>工学院大学</v>
      </c>
      <c r="B3" s="168"/>
      <c r="C3" s="168"/>
      <c r="D3" s="168"/>
      <c r="E3" s="168"/>
      <c r="F3" s="168"/>
      <c r="G3" s="168"/>
      <c r="H3" s="169"/>
      <c r="I3" s="161" t="str">
        <f>IF(INDEX('様式Ⅲ-1'!D15:AQ16,1,1)="","",INDEX('様式Ⅲ-1'!D15:AQ16,1,1))</f>
        <v>災害対策拠点の分散化を支援する耐災害性の高い電源・通信システムの開発</v>
      </c>
      <c r="J3" s="162"/>
      <c r="K3" s="162"/>
      <c r="L3" s="162"/>
      <c r="M3" s="162"/>
      <c r="N3" s="162"/>
      <c r="O3" s="162"/>
      <c r="P3" s="162"/>
      <c r="Q3" s="162"/>
      <c r="R3" s="162"/>
      <c r="S3" s="162"/>
      <c r="T3" s="162"/>
      <c r="U3" s="162"/>
      <c r="V3" s="162"/>
      <c r="W3" s="162"/>
      <c r="X3" s="162"/>
      <c r="Y3" s="162"/>
      <c r="Z3" s="163"/>
      <c r="AC3" s="134"/>
      <c r="AD3" s="135"/>
      <c r="AE3" s="135"/>
      <c r="AF3" s="135"/>
      <c r="AG3" s="136"/>
      <c r="AH3" s="140">
        <f>INDEX('様式Ⅲ-1'!AH3:AI4,1,1)</f>
        <v>1</v>
      </c>
      <c r="AI3" s="135"/>
      <c r="AJ3" s="142">
        <f>INDEX('様式Ⅲ-1'!AJ3:AK4,1,1)</f>
        <v>10</v>
      </c>
      <c r="AK3" s="142"/>
      <c r="AL3" s="135">
        <f>IF(INDEX('様式Ⅲ-1'!AL3:AO4,1,1)="","",INDEX('様式Ⅲ-1'!AL3:AO4,1,1))</f>
      </c>
      <c r="AM3" s="135"/>
      <c r="AN3" s="135"/>
      <c r="AO3" s="135"/>
      <c r="AP3" s="135">
        <f>INDEX('様式Ⅲ-1'!AP3:AQ4,1,1)</f>
        <v>4</v>
      </c>
      <c r="AQ3" s="136"/>
    </row>
    <row r="4" spans="1:43" ht="13.5" customHeight="1">
      <c r="A4" s="170"/>
      <c r="B4" s="171"/>
      <c r="C4" s="171"/>
      <c r="D4" s="171"/>
      <c r="E4" s="171"/>
      <c r="F4" s="171"/>
      <c r="G4" s="171"/>
      <c r="H4" s="172"/>
      <c r="I4" s="164"/>
      <c r="J4" s="165"/>
      <c r="K4" s="165"/>
      <c r="L4" s="165"/>
      <c r="M4" s="165"/>
      <c r="N4" s="165"/>
      <c r="O4" s="165"/>
      <c r="P4" s="165"/>
      <c r="Q4" s="165"/>
      <c r="R4" s="165"/>
      <c r="S4" s="165"/>
      <c r="T4" s="165"/>
      <c r="U4" s="165"/>
      <c r="V4" s="165"/>
      <c r="W4" s="165"/>
      <c r="X4" s="165"/>
      <c r="Y4" s="165"/>
      <c r="Z4" s="166"/>
      <c r="AC4" s="137"/>
      <c r="AD4" s="138"/>
      <c r="AE4" s="138"/>
      <c r="AF4" s="138"/>
      <c r="AG4" s="139"/>
      <c r="AH4" s="141"/>
      <c r="AI4" s="138"/>
      <c r="AJ4" s="143"/>
      <c r="AK4" s="143"/>
      <c r="AL4" s="138"/>
      <c r="AM4" s="138"/>
      <c r="AN4" s="138"/>
      <c r="AO4" s="138"/>
      <c r="AP4" s="138"/>
      <c r="AQ4" s="139"/>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37" t="s">
        <v>58</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row>
    <row r="7" spans="1:43" ht="13.5" customHeigh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row>
    <row r="8" spans="1:43" ht="13.5" customHeight="1">
      <c r="A8" s="239"/>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row>
    <row r="9" spans="1:43" s="8" customFormat="1" ht="13.5" customHeight="1">
      <c r="A9" s="240" t="s">
        <v>34</v>
      </c>
      <c r="B9" s="240"/>
      <c r="C9" s="240"/>
      <c r="D9" s="240"/>
      <c r="E9" s="240"/>
      <c r="F9" s="240"/>
      <c r="G9" s="240"/>
      <c r="H9" s="240"/>
      <c r="I9" s="240"/>
      <c r="J9" s="240" t="s">
        <v>31</v>
      </c>
      <c r="K9" s="240"/>
      <c r="L9" s="240"/>
      <c r="M9" s="240"/>
      <c r="N9" s="240"/>
      <c r="O9" s="240"/>
      <c r="P9" s="240"/>
      <c r="Q9" s="231" t="s">
        <v>36</v>
      </c>
      <c r="R9" s="232"/>
      <c r="S9" s="232"/>
      <c r="T9" s="232"/>
      <c r="U9" s="232"/>
      <c r="V9" s="232"/>
      <c r="W9" s="232"/>
      <c r="X9" s="232"/>
      <c r="Y9" s="232"/>
      <c r="Z9" s="232"/>
      <c r="AA9" s="232"/>
      <c r="AB9" s="232"/>
      <c r="AC9" s="232"/>
      <c r="AD9" s="232"/>
      <c r="AE9" s="232"/>
      <c r="AF9" s="232"/>
      <c r="AG9" s="232"/>
      <c r="AH9" s="232"/>
      <c r="AI9" s="232"/>
      <c r="AJ9" s="232"/>
      <c r="AK9" s="232"/>
      <c r="AL9" s="233"/>
      <c r="AM9" s="242" t="s">
        <v>35</v>
      </c>
      <c r="AN9" s="242"/>
      <c r="AO9" s="242"/>
      <c r="AP9" s="242"/>
      <c r="AQ9" s="243"/>
    </row>
    <row r="10" spans="1:43" s="8" customFormat="1" ht="13.5" customHeight="1">
      <c r="A10" s="241"/>
      <c r="B10" s="241"/>
      <c r="C10" s="241"/>
      <c r="D10" s="241"/>
      <c r="E10" s="241"/>
      <c r="F10" s="241"/>
      <c r="G10" s="241"/>
      <c r="H10" s="241"/>
      <c r="I10" s="241"/>
      <c r="J10" s="241"/>
      <c r="K10" s="241"/>
      <c r="L10" s="241"/>
      <c r="M10" s="241"/>
      <c r="N10" s="241"/>
      <c r="O10" s="241"/>
      <c r="P10" s="241"/>
      <c r="Q10" s="234"/>
      <c r="R10" s="235"/>
      <c r="S10" s="235"/>
      <c r="T10" s="235"/>
      <c r="U10" s="235"/>
      <c r="V10" s="235"/>
      <c r="W10" s="235"/>
      <c r="X10" s="235"/>
      <c r="Y10" s="235"/>
      <c r="Z10" s="235"/>
      <c r="AA10" s="235"/>
      <c r="AB10" s="235"/>
      <c r="AC10" s="235"/>
      <c r="AD10" s="235"/>
      <c r="AE10" s="235"/>
      <c r="AF10" s="235"/>
      <c r="AG10" s="235"/>
      <c r="AH10" s="235"/>
      <c r="AI10" s="235"/>
      <c r="AJ10" s="235"/>
      <c r="AK10" s="235"/>
      <c r="AL10" s="236"/>
      <c r="AM10" s="244"/>
      <c r="AN10" s="244"/>
      <c r="AO10" s="244"/>
      <c r="AP10" s="244"/>
      <c r="AQ10" s="245"/>
    </row>
    <row r="11" spans="1:43" ht="15.75" customHeight="1">
      <c r="A11" s="217" t="s">
        <v>69</v>
      </c>
      <c r="B11" s="217"/>
      <c r="C11" s="217"/>
      <c r="D11" s="217"/>
      <c r="E11" s="217"/>
      <c r="F11" s="217"/>
      <c r="G11" s="217"/>
      <c r="H11" s="217"/>
      <c r="I11" s="217"/>
      <c r="J11" s="218" t="s">
        <v>76</v>
      </c>
      <c r="K11" s="218"/>
      <c r="L11" s="218"/>
      <c r="M11" s="218"/>
      <c r="N11" s="218"/>
      <c r="O11" s="218"/>
      <c r="P11" s="218"/>
      <c r="Q11" s="207" t="s">
        <v>130</v>
      </c>
      <c r="R11" s="219"/>
      <c r="S11" s="219"/>
      <c r="T11" s="219"/>
      <c r="U11" s="219"/>
      <c r="V11" s="219"/>
      <c r="W11" s="219"/>
      <c r="X11" s="219"/>
      <c r="Y11" s="219"/>
      <c r="Z11" s="219"/>
      <c r="AA11" s="219"/>
      <c r="AB11" s="219"/>
      <c r="AC11" s="219"/>
      <c r="AD11" s="219"/>
      <c r="AE11" s="219"/>
      <c r="AF11" s="219"/>
      <c r="AG11" s="219"/>
      <c r="AH11" s="219"/>
      <c r="AI11" s="219"/>
      <c r="AJ11" s="219"/>
      <c r="AK11" s="219"/>
      <c r="AL11" s="220"/>
      <c r="AM11" s="210">
        <v>2009</v>
      </c>
      <c r="AN11" s="211"/>
      <c r="AO11" s="211"/>
      <c r="AP11" s="211"/>
      <c r="AQ11" s="212"/>
    </row>
    <row r="12" spans="1:43" ht="15.75" customHeight="1">
      <c r="A12" s="217"/>
      <c r="B12" s="217"/>
      <c r="C12" s="217"/>
      <c r="D12" s="217"/>
      <c r="E12" s="217"/>
      <c r="F12" s="217"/>
      <c r="G12" s="217"/>
      <c r="H12" s="217"/>
      <c r="I12" s="217"/>
      <c r="J12" s="218"/>
      <c r="K12" s="218"/>
      <c r="L12" s="218"/>
      <c r="M12" s="218"/>
      <c r="N12" s="218"/>
      <c r="O12" s="218"/>
      <c r="P12" s="218"/>
      <c r="Q12" s="221"/>
      <c r="R12" s="219"/>
      <c r="S12" s="219"/>
      <c r="T12" s="219"/>
      <c r="U12" s="219"/>
      <c r="V12" s="219"/>
      <c r="W12" s="219"/>
      <c r="X12" s="219"/>
      <c r="Y12" s="219"/>
      <c r="Z12" s="219"/>
      <c r="AA12" s="219"/>
      <c r="AB12" s="219"/>
      <c r="AC12" s="219"/>
      <c r="AD12" s="219"/>
      <c r="AE12" s="219"/>
      <c r="AF12" s="219"/>
      <c r="AG12" s="219"/>
      <c r="AH12" s="219"/>
      <c r="AI12" s="219"/>
      <c r="AJ12" s="219"/>
      <c r="AK12" s="219"/>
      <c r="AL12" s="220"/>
      <c r="AM12" s="210"/>
      <c r="AN12" s="211"/>
      <c r="AO12" s="211"/>
      <c r="AP12" s="211"/>
      <c r="AQ12" s="212"/>
    </row>
    <row r="13" spans="1:43" ht="15.75" customHeight="1">
      <c r="A13" s="217"/>
      <c r="B13" s="217"/>
      <c r="C13" s="217"/>
      <c r="D13" s="217"/>
      <c r="E13" s="217"/>
      <c r="F13" s="217"/>
      <c r="G13" s="217"/>
      <c r="H13" s="217"/>
      <c r="I13" s="217"/>
      <c r="J13" s="218"/>
      <c r="K13" s="218"/>
      <c r="L13" s="218"/>
      <c r="M13" s="218"/>
      <c r="N13" s="218"/>
      <c r="O13" s="218"/>
      <c r="P13" s="218"/>
      <c r="Q13" s="221"/>
      <c r="R13" s="219"/>
      <c r="S13" s="219"/>
      <c r="T13" s="219"/>
      <c r="U13" s="219"/>
      <c r="V13" s="219"/>
      <c r="W13" s="219"/>
      <c r="X13" s="219"/>
      <c r="Y13" s="219"/>
      <c r="Z13" s="219"/>
      <c r="AA13" s="219"/>
      <c r="AB13" s="219"/>
      <c r="AC13" s="219"/>
      <c r="AD13" s="219"/>
      <c r="AE13" s="219"/>
      <c r="AF13" s="219"/>
      <c r="AG13" s="219"/>
      <c r="AH13" s="219"/>
      <c r="AI13" s="219"/>
      <c r="AJ13" s="219"/>
      <c r="AK13" s="219"/>
      <c r="AL13" s="220"/>
      <c r="AM13" s="210"/>
      <c r="AN13" s="211"/>
      <c r="AO13" s="211"/>
      <c r="AP13" s="211"/>
      <c r="AQ13" s="212"/>
    </row>
    <row r="14" spans="1:43" ht="12" customHeight="1">
      <c r="A14" s="198" t="s">
        <v>71</v>
      </c>
      <c r="B14" s="199"/>
      <c r="C14" s="199"/>
      <c r="D14" s="199"/>
      <c r="E14" s="199"/>
      <c r="F14" s="199"/>
      <c r="G14" s="199"/>
      <c r="H14" s="199"/>
      <c r="I14" s="200"/>
      <c r="J14" s="198" t="s">
        <v>71</v>
      </c>
      <c r="K14" s="199"/>
      <c r="L14" s="199"/>
      <c r="M14" s="199"/>
      <c r="N14" s="199"/>
      <c r="O14" s="199"/>
      <c r="P14" s="200"/>
      <c r="Q14" s="207" t="s">
        <v>4</v>
      </c>
      <c r="R14" s="219"/>
      <c r="S14" s="219"/>
      <c r="T14" s="219"/>
      <c r="U14" s="219"/>
      <c r="V14" s="219"/>
      <c r="W14" s="219"/>
      <c r="X14" s="219"/>
      <c r="Y14" s="219"/>
      <c r="Z14" s="219"/>
      <c r="AA14" s="219"/>
      <c r="AB14" s="219"/>
      <c r="AC14" s="219"/>
      <c r="AD14" s="219"/>
      <c r="AE14" s="219"/>
      <c r="AF14" s="219"/>
      <c r="AG14" s="219"/>
      <c r="AH14" s="219"/>
      <c r="AI14" s="219"/>
      <c r="AJ14" s="219"/>
      <c r="AK14" s="219"/>
      <c r="AL14" s="220"/>
      <c r="AM14" s="210">
        <v>2009</v>
      </c>
      <c r="AN14" s="211"/>
      <c r="AO14" s="211"/>
      <c r="AP14" s="211"/>
      <c r="AQ14" s="212"/>
    </row>
    <row r="15" spans="1:43" ht="12" customHeight="1">
      <c r="A15" s="201"/>
      <c r="B15" s="202"/>
      <c r="C15" s="202"/>
      <c r="D15" s="202"/>
      <c r="E15" s="202"/>
      <c r="F15" s="202"/>
      <c r="G15" s="202"/>
      <c r="H15" s="202"/>
      <c r="I15" s="203"/>
      <c r="J15" s="201"/>
      <c r="K15" s="202"/>
      <c r="L15" s="202"/>
      <c r="M15" s="202"/>
      <c r="N15" s="202"/>
      <c r="O15" s="202"/>
      <c r="P15" s="203"/>
      <c r="Q15" s="221"/>
      <c r="R15" s="219"/>
      <c r="S15" s="219"/>
      <c r="T15" s="219"/>
      <c r="U15" s="219"/>
      <c r="V15" s="219"/>
      <c r="W15" s="219"/>
      <c r="X15" s="219"/>
      <c r="Y15" s="219"/>
      <c r="Z15" s="219"/>
      <c r="AA15" s="219"/>
      <c r="AB15" s="219"/>
      <c r="AC15" s="219"/>
      <c r="AD15" s="219"/>
      <c r="AE15" s="219"/>
      <c r="AF15" s="219"/>
      <c r="AG15" s="219"/>
      <c r="AH15" s="219"/>
      <c r="AI15" s="219"/>
      <c r="AJ15" s="219"/>
      <c r="AK15" s="219"/>
      <c r="AL15" s="220"/>
      <c r="AM15" s="210"/>
      <c r="AN15" s="211"/>
      <c r="AO15" s="211"/>
      <c r="AP15" s="211"/>
      <c r="AQ15" s="212"/>
    </row>
    <row r="16" spans="1:43" ht="12" customHeight="1">
      <c r="A16" s="204"/>
      <c r="B16" s="205"/>
      <c r="C16" s="205"/>
      <c r="D16" s="205"/>
      <c r="E16" s="205"/>
      <c r="F16" s="205"/>
      <c r="G16" s="205"/>
      <c r="H16" s="205"/>
      <c r="I16" s="206"/>
      <c r="J16" s="204"/>
      <c r="K16" s="205"/>
      <c r="L16" s="205"/>
      <c r="M16" s="205"/>
      <c r="N16" s="205"/>
      <c r="O16" s="205"/>
      <c r="P16" s="206"/>
      <c r="Q16" s="221"/>
      <c r="R16" s="219"/>
      <c r="S16" s="219"/>
      <c r="T16" s="219"/>
      <c r="U16" s="219"/>
      <c r="V16" s="219"/>
      <c r="W16" s="219"/>
      <c r="X16" s="219"/>
      <c r="Y16" s="219"/>
      <c r="Z16" s="219"/>
      <c r="AA16" s="219"/>
      <c r="AB16" s="219"/>
      <c r="AC16" s="219"/>
      <c r="AD16" s="219"/>
      <c r="AE16" s="219"/>
      <c r="AF16" s="219"/>
      <c r="AG16" s="219"/>
      <c r="AH16" s="219"/>
      <c r="AI16" s="219"/>
      <c r="AJ16" s="219"/>
      <c r="AK16" s="219"/>
      <c r="AL16" s="220"/>
      <c r="AM16" s="210"/>
      <c r="AN16" s="211"/>
      <c r="AO16" s="211"/>
      <c r="AP16" s="211"/>
      <c r="AQ16" s="212"/>
    </row>
    <row r="17" spans="1:43" ht="15" customHeight="1">
      <c r="A17" s="198" t="s">
        <v>71</v>
      </c>
      <c r="B17" s="199"/>
      <c r="C17" s="199"/>
      <c r="D17" s="199"/>
      <c r="E17" s="199"/>
      <c r="F17" s="199"/>
      <c r="G17" s="199"/>
      <c r="H17" s="199"/>
      <c r="I17" s="200"/>
      <c r="J17" s="198" t="s">
        <v>71</v>
      </c>
      <c r="K17" s="199"/>
      <c r="L17" s="199"/>
      <c r="M17" s="199"/>
      <c r="N17" s="199"/>
      <c r="O17" s="199"/>
      <c r="P17" s="200"/>
      <c r="Q17" s="207" t="s">
        <v>86</v>
      </c>
      <c r="R17" s="219"/>
      <c r="S17" s="219"/>
      <c r="T17" s="219"/>
      <c r="U17" s="219"/>
      <c r="V17" s="219"/>
      <c r="W17" s="219"/>
      <c r="X17" s="219"/>
      <c r="Y17" s="219"/>
      <c r="Z17" s="219"/>
      <c r="AA17" s="219"/>
      <c r="AB17" s="219"/>
      <c r="AC17" s="219"/>
      <c r="AD17" s="219"/>
      <c r="AE17" s="219"/>
      <c r="AF17" s="219"/>
      <c r="AG17" s="219"/>
      <c r="AH17" s="219"/>
      <c r="AI17" s="219"/>
      <c r="AJ17" s="219"/>
      <c r="AK17" s="219"/>
      <c r="AL17" s="220"/>
      <c r="AM17" s="210">
        <v>2008</v>
      </c>
      <c r="AN17" s="211"/>
      <c r="AO17" s="211"/>
      <c r="AP17" s="211"/>
      <c r="AQ17" s="212"/>
    </row>
    <row r="18" spans="1:43" ht="15" customHeight="1">
      <c r="A18" s="201"/>
      <c r="B18" s="202"/>
      <c r="C18" s="202"/>
      <c r="D18" s="202"/>
      <c r="E18" s="202"/>
      <c r="F18" s="202"/>
      <c r="G18" s="202"/>
      <c r="H18" s="202"/>
      <c r="I18" s="203"/>
      <c r="J18" s="201"/>
      <c r="K18" s="202"/>
      <c r="L18" s="202"/>
      <c r="M18" s="202"/>
      <c r="N18" s="202"/>
      <c r="O18" s="202"/>
      <c r="P18" s="203"/>
      <c r="Q18" s="221"/>
      <c r="R18" s="219"/>
      <c r="S18" s="219"/>
      <c r="T18" s="219"/>
      <c r="U18" s="219"/>
      <c r="V18" s="219"/>
      <c r="W18" s="219"/>
      <c r="X18" s="219"/>
      <c r="Y18" s="219"/>
      <c r="Z18" s="219"/>
      <c r="AA18" s="219"/>
      <c r="AB18" s="219"/>
      <c r="AC18" s="219"/>
      <c r="AD18" s="219"/>
      <c r="AE18" s="219"/>
      <c r="AF18" s="219"/>
      <c r="AG18" s="219"/>
      <c r="AH18" s="219"/>
      <c r="AI18" s="219"/>
      <c r="AJ18" s="219"/>
      <c r="AK18" s="219"/>
      <c r="AL18" s="220"/>
      <c r="AM18" s="210"/>
      <c r="AN18" s="211"/>
      <c r="AO18" s="211"/>
      <c r="AP18" s="211"/>
      <c r="AQ18" s="212"/>
    </row>
    <row r="19" spans="1:43" ht="15" customHeight="1">
      <c r="A19" s="204"/>
      <c r="B19" s="205"/>
      <c r="C19" s="205"/>
      <c r="D19" s="205"/>
      <c r="E19" s="205"/>
      <c r="F19" s="205"/>
      <c r="G19" s="205"/>
      <c r="H19" s="205"/>
      <c r="I19" s="206"/>
      <c r="J19" s="204"/>
      <c r="K19" s="205"/>
      <c r="L19" s="205"/>
      <c r="M19" s="205"/>
      <c r="N19" s="205"/>
      <c r="O19" s="205"/>
      <c r="P19" s="206"/>
      <c r="Q19" s="221"/>
      <c r="R19" s="219"/>
      <c r="S19" s="219"/>
      <c r="T19" s="219"/>
      <c r="U19" s="219"/>
      <c r="V19" s="219"/>
      <c r="W19" s="219"/>
      <c r="X19" s="219"/>
      <c r="Y19" s="219"/>
      <c r="Z19" s="219"/>
      <c r="AA19" s="219"/>
      <c r="AB19" s="219"/>
      <c r="AC19" s="219"/>
      <c r="AD19" s="219"/>
      <c r="AE19" s="219"/>
      <c r="AF19" s="219"/>
      <c r="AG19" s="219"/>
      <c r="AH19" s="219"/>
      <c r="AI19" s="219"/>
      <c r="AJ19" s="219"/>
      <c r="AK19" s="219"/>
      <c r="AL19" s="220"/>
      <c r="AM19" s="210"/>
      <c r="AN19" s="211"/>
      <c r="AO19" s="211"/>
      <c r="AP19" s="211"/>
      <c r="AQ19" s="212"/>
    </row>
    <row r="20" spans="1:43" ht="15" customHeight="1">
      <c r="A20" s="198" t="s">
        <v>71</v>
      </c>
      <c r="B20" s="199"/>
      <c r="C20" s="199"/>
      <c r="D20" s="199"/>
      <c r="E20" s="199"/>
      <c r="F20" s="199"/>
      <c r="G20" s="199"/>
      <c r="H20" s="199"/>
      <c r="I20" s="200"/>
      <c r="J20" s="198" t="s">
        <v>71</v>
      </c>
      <c r="K20" s="199"/>
      <c r="L20" s="199"/>
      <c r="M20" s="199"/>
      <c r="N20" s="199"/>
      <c r="O20" s="199"/>
      <c r="P20" s="200"/>
      <c r="Q20" s="207" t="s">
        <v>83</v>
      </c>
      <c r="R20" s="219"/>
      <c r="S20" s="219"/>
      <c r="T20" s="219"/>
      <c r="U20" s="219"/>
      <c r="V20" s="219"/>
      <c r="W20" s="219"/>
      <c r="X20" s="219"/>
      <c r="Y20" s="219"/>
      <c r="Z20" s="219"/>
      <c r="AA20" s="219"/>
      <c r="AB20" s="219"/>
      <c r="AC20" s="219"/>
      <c r="AD20" s="219"/>
      <c r="AE20" s="219"/>
      <c r="AF20" s="219"/>
      <c r="AG20" s="219"/>
      <c r="AH20" s="219"/>
      <c r="AI20" s="219"/>
      <c r="AJ20" s="219"/>
      <c r="AK20" s="219"/>
      <c r="AL20" s="220"/>
      <c r="AM20" s="210">
        <v>2008</v>
      </c>
      <c r="AN20" s="211"/>
      <c r="AO20" s="211"/>
      <c r="AP20" s="211"/>
      <c r="AQ20" s="212"/>
    </row>
    <row r="21" spans="1:43" ht="15" customHeight="1">
      <c r="A21" s="201"/>
      <c r="B21" s="202"/>
      <c r="C21" s="202"/>
      <c r="D21" s="202"/>
      <c r="E21" s="202"/>
      <c r="F21" s="202"/>
      <c r="G21" s="202"/>
      <c r="H21" s="202"/>
      <c r="I21" s="203"/>
      <c r="J21" s="201"/>
      <c r="K21" s="202"/>
      <c r="L21" s="202"/>
      <c r="M21" s="202"/>
      <c r="N21" s="202"/>
      <c r="O21" s="202"/>
      <c r="P21" s="203"/>
      <c r="Q21" s="221"/>
      <c r="R21" s="219"/>
      <c r="S21" s="219"/>
      <c r="T21" s="219"/>
      <c r="U21" s="219"/>
      <c r="V21" s="219"/>
      <c r="W21" s="219"/>
      <c r="X21" s="219"/>
      <c r="Y21" s="219"/>
      <c r="Z21" s="219"/>
      <c r="AA21" s="219"/>
      <c r="AB21" s="219"/>
      <c r="AC21" s="219"/>
      <c r="AD21" s="219"/>
      <c r="AE21" s="219"/>
      <c r="AF21" s="219"/>
      <c r="AG21" s="219"/>
      <c r="AH21" s="219"/>
      <c r="AI21" s="219"/>
      <c r="AJ21" s="219"/>
      <c r="AK21" s="219"/>
      <c r="AL21" s="220"/>
      <c r="AM21" s="210"/>
      <c r="AN21" s="211"/>
      <c r="AO21" s="211"/>
      <c r="AP21" s="211"/>
      <c r="AQ21" s="212"/>
    </row>
    <row r="22" spans="1:43" ht="15" customHeight="1">
      <c r="A22" s="204"/>
      <c r="B22" s="205"/>
      <c r="C22" s="205"/>
      <c r="D22" s="205"/>
      <c r="E22" s="205"/>
      <c r="F22" s="205"/>
      <c r="G22" s="205"/>
      <c r="H22" s="205"/>
      <c r="I22" s="206"/>
      <c r="J22" s="204"/>
      <c r="K22" s="205"/>
      <c r="L22" s="205"/>
      <c r="M22" s="205"/>
      <c r="N22" s="205"/>
      <c r="O22" s="205"/>
      <c r="P22" s="206"/>
      <c r="Q22" s="221"/>
      <c r="R22" s="219"/>
      <c r="S22" s="219"/>
      <c r="T22" s="219"/>
      <c r="U22" s="219"/>
      <c r="V22" s="219"/>
      <c r="W22" s="219"/>
      <c r="X22" s="219"/>
      <c r="Y22" s="219"/>
      <c r="Z22" s="219"/>
      <c r="AA22" s="219"/>
      <c r="AB22" s="219"/>
      <c r="AC22" s="219"/>
      <c r="AD22" s="219"/>
      <c r="AE22" s="219"/>
      <c r="AF22" s="219"/>
      <c r="AG22" s="219"/>
      <c r="AH22" s="219"/>
      <c r="AI22" s="219"/>
      <c r="AJ22" s="219"/>
      <c r="AK22" s="219"/>
      <c r="AL22" s="220"/>
      <c r="AM22" s="210"/>
      <c r="AN22" s="211"/>
      <c r="AO22" s="211"/>
      <c r="AP22" s="211"/>
      <c r="AQ22" s="212"/>
    </row>
    <row r="23" spans="1:43" ht="12" customHeight="1">
      <c r="A23" s="198" t="s">
        <v>71</v>
      </c>
      <c r="B23" s="199"/>
      <c r="C23" s="199"/>
      <c r="D23" s="199"/>
      <c r="E23" s="199"/>
      <c r="F23" s="199"/>
      <c r="G23" s="199"/>
      <c r="H23" s="199"/>
      <c r="I23" s="200"/>
      <c r="J23" s="198" t="s">
        <v>71</v>
      </c>
      <c r="K23" s="199"/>
      <c r="L23" s="199"/>
      <c r="M23" s="199"/>
      <c r="N23" s="199"/>
      <c r="O23" s="199"/>
      <c r="P23" s="200"/>
      <c r="Q23" s="207" t="s">
        <v>5</v>
      </c>
      <c r="R23" s="219"/>
      <c r="S23" s="219"/>
      <c r="T23" s="219"/>
      <c r="U23" s="219"/>
      <c r="V23" s="219"/>
      <c r="W23" s="219"/>
      <c r="X23" s="219"/>
      <c r="Y23" s="219"/>
      <c r="Z23" s="219"/>
      <c r="AA23" s="219"/>
      <c r="AB23" s="219"/>
      <c r="AC23" s="219"/>
      <c r="AD23" s="219"/>
      <c r="AE23" s="219"/>
      <c r="AF23" s="219"/>
      <c r="AG23" s="219"/>
      <c r="AH23" s="219"/>
      <c r="AI23" s="219"/>
      <c r="AJ23" s="219"/>
      <c r="AK23" s="219"/>
      <c r="AL23" s="220"/>
      <c r="AM23" s="210">
        <v>2008</v>
      </c>
      <c r="AN23" s="211"/>
      <c r="AO23" s="211"/>
      <c r="AP23" s="211"/>
      <c r="AQ23" s="212"/>
    </row>
    <row r="24" spans="1:43" ht="12" customHeight="1">
      <c r="A24" s="201"/>
      <c r="B24" s="202"/>
      <c r="C24" s="202"/>
      <c r="D24" s="202"/>
      <c r="E24" s="202"/>
      <c r="F24" s="202"/>
      <c r="G24" s="202"/>
      <c r="H24" s="202"/>
      <c r="I24" s="203"/>
      <c r="J24" s="201"/>
      <c r="K24" s="202"/>
      <c r="L24" s="202"/>
      <c r="M24" s="202"/>
      <c r="N24" s="202"/>
      <c r="O24" s="202"/>
      <c r="P24" s="203"/>
      <c r="Q24" s="221"/>
      <c r="R24" s="219"/>
      <c r="S24" s="219"/>
      <c r="T24" s="219"/>
      <c r="U24" s="219"/>
      <c r="V24" s="219"/>
      <c r="W24" s="219"/>
      <c r="X24" s="219"/>
      <c r="Y24" s="219"/>
      <c r="Z24" s="219"/>
      <c r="AA24" s="219"/>
      <c r="AB24" s="219"/>
      <c r="AC24" s="219"/>
      <c r="AD24" s="219"/>
      <c r="AE24" s="219"/>
      <c r="AF24" s="219"/>
      <c r="AG24" s="219"/>
      <c r="AH24" s="219"/>
      <c r="AI24" s="219"/>
      <c r="AJ24" s="219"/>
      <c r="AK24" s="219"/>
      <c r="AL24" s="220"/>
      <c r="AM24" s="210"/>
      <c r="AN24" s="211"/>
      <c r="AO24" s="211"/>
      <c r="AP24" s="211"/>
      <c r="AQ24" s="212"/>
    </row>
    <row r="25" spans="1:43" ht="12" customHeight="1">
      <c r="A25" s="204"/>
      <c r="B25" s="205"/>
      <c r="C25" s="205"/>
      <c r="D25" s="205"/>
      <c r="E25" s="205"/>
      <c r="F25" s="205"/>
      <c r="G25" s="205"/>
      <c r="H25" s="205"/>
      <c r="I25" s="206"/>
      <c r="J25" s="204"/>
      <c r="K25" s="205"/>
      <c r="L25" s="205"/>
      <c r="M25" s="205"/>
      <c r="N25" s="205"/>
      <c r="O25" s="205"/>
      <c r="P25" s="206"/>
      <c r="Q25" s="221"/>
      <c r="R25" s="219"/>
      <c r="S25" s="219"/>
      <c r="T25" s="219"/>
      <c r="U25" s="219"/>
      <c r="V25" s="219"/>
      <c r="W25" s="219"/>
      <c r="X25" s="219"/>
      <c r="Y25" s="219"/>
      <c r="Z25" s="219"/>
      <c r="AA25" s="219"/>
      <c r="AB25" s="219"/>
      <c r="AC25" s="219"/>
      <c r="AD25" s="219"/>
      <c r="AE25" s="219"/>
      <c r="AF25" s="219"/>
      <c r="AG25" s="219"/>
      <c r="AH25" s="219"/>
      <c r="AI25" s="219"/>
      <c r="AJ25" s="219"/>
      <c r="AK25" s="219"/>
      <c r="AL25" s="220"/>
      <c r="AM25" s="210"/>
      <c r="AN25" s="211"/>
      <c r="AO25" s="211"/>
      <c r="AP25" s="211"/>
      <c r="AQ25" s="212"/>
    </row>
    <row r="26" spans="1:43" ht="13.5" customHeight="1">
      <c r="A26" s="189" t="s">
        <v>71</v>
      </c>
      <c r="B26" s="190"/>
      <c r="C26" s="190"/>
      <c r="D26" s="190"/>
      <c r="E26" s="190"/>
      <c r="F26" s="190"/>
      <c r="G26" s="190"/>
      <c r="H26" s="190"/>
      <c r="I26" s="191"/>
      <c r="J26" s="192" t="s">
        <v>71</v>
      </c>
      <c r="K26" s="193"/>
      <c r="L26" s="193"/>
      <c r="M26" s="193"/>
      <c r="N26" s="193"/>
      <c r="O26" s="193"/>
      <c r="P26" s="194"/>
      <c r="Q26" s="195" t="s">
        <v>77</v>
      </c>
      <c r="R26" s="196"/>
      <c r="S26" s="196"/>
      <c r="T26" s="196"/>
      <c r="U26" s="196"/>
      <c r="V26" s="196"/>
      <c r="W26" s="196"/>
      <c r="X26" s="196"/>
      <c r="Y26" s="196"/>
      <c r="Z26" s="196"/>
      <c r="AA26" s="196"/>
      <c r="AB26" s="196"/>
      <c r="AC26" s="196"/>
      <c r="AD26" s="196"/>
      <c r="AE26" s="196"/>
      <c r="AF26" s="196"/>
      <c r="AG26" s="196"/>
      <c r="AH26" s="196"/>
      <c r="AI26" s="196"/>
      <c r="AJ26" s="196"/>
      <c r="AK26" s="196"/>
      <c r="AL26" s="197"/>
      <c r="AM26" s="33"/>
      <c r="AN26" s="34"/>
      <c r="AO26" s="34"/>
      <c r="AP26" s="34"/>
      <c r="AQ26" s="35"/>
    </row>
    <row r="27" spans="1:43" ht="16.5" customHeight="1">
      <c r="A27" s="217" t="s">
        <v>69</v>
      </c>
      <c r="B27" s="217"/>
      <c r="C27" s="217"/>
      <c r="D27" s="217"/>
      <c r="E27" s="217"/>
      <c r="F27" s="217"/>
      <c r="G27" s="217"/>
      <c r="H27" s="217"/>
      <c r="I27" s="217"/>
      <c r="J27" s="218" t="s">
        <v>70</v>
      </c>
      <c r="K27" s="218"/>
      <c r="L27" s="218"/>
      <c r="M27" s="218"/>
      <c r="N27" s="218"/>
      <c r="O27" s="218"/>
      <c r="P27" s="218"/>
      <c r="Q27" s="207" t="s">
        <v>131</v>
      </c>
      <c r="R27" s="219"/>
      <c r="S27" s="219"/>
      <c r="T27" s="219"/>
      <c r="U27" s="219"/>
      <c r="V27" s="219"/>
      <c r="W27" s="219"/>
      <c r="X27" s="219"/>
      <c r="Y27" s="219"/>
      <c r="Z27" s="219"/>
      <c r="AA27" s="219"/>
      <c r="AB27" s="219"/>
      <c r="AC27" s="219"/>
      <c r="AD27" s="219"/>
      <c r="AE27" s="219"/>
      <c r="AF27" s="219"/>
      <c r="AG27" s="219"/>
      <c r="AH27" s="219"/>
      <c r="AI27" s="219"/>
      <c r="AJ27" s="219"/>
      <c r="AK27" s="219"/>
      <c r="AL27" s="220"/>
      <c r="AM27" s="210">
        <v>2009</v>
      </c>
      <c r="AN27" s="211"/>
      <c r="AO27" s="211"/>
      <c r="AP27" s="211"/>
      <c r="AQ27" s="212"/>
    </row>
    <row r="28" spans="1:43" s="7" customFormat="1" ht="16.5" customHeight="1">
      <c r="A28" s="217"/>
      <c r="B28" s="217"/>
      <c r="C28" s="217"/>
      <c r="D28" s="217"/>
      <c r="E28" s="217"/>
      <c r="F28" s="217"/>
      <c r="G28" s="217"/>
      <c r="H28" s="217"/>
      <c r="I28" s="217"/>
      <c r="J28" s="218"/>
      <c r="K28" s="218"/>
      <c r="L28" s="218"/>
      <c r="M28" s="218"/>
      <c r="N28" s="218"/>
      <c r="O28" s="218"/>
      <c r="P28" s="218"/>
      <c r="Q28" s="221"/>
      <c r="R28" s="219"/>
      <c r="S28" s="219"/>
      <c r="T28" s="219"/>
      <c r="U28" s="219"/>
      <c r="V28" s="219"/>
      <c r="W28" s="219"/>
      <c r="X28" s="219"/>
      <c r="Y28" s="219"/>
      <c r="Z28" s="219"/>
      <c r="AA28" s="219"/>
      <c r="AB28" s="219"/>
      <c r="AC28" s="219"/>
      <c r="AD28" s="219"/>
      <c r="AE28" s="219"/>
      <c r="AF28" s="219"/>
      <c r="AG28" s="219"/>
      <c r="AH28" s="219"/>
      <c r="AI28" s="219"/>
      <c r="AJ28" s="219"/>
      <c r="AK28" s="219"/>
      <c r="AL28" s="220"/>
      <c r="AM28" s="210"/>
      <c r="AN28" s="211"/>
      <c r="AO28" s="211"/>
      <c r="AP28" s="211"/>
      <c r="AQ28" s="212"/>
    </row>
    <row r="29" spans="1:43" s="7" customFormat="1" ht="16.5" customHeight="1">
      <c r="A29" s="217"/>
      <c r="B29" s="217"/>
      <c r="C29" s="217"/>
      <c r="D29" s="217"/>
      <c r="E29" s="217"/>
      <c r="F29" s="217"/>
      <c r="G29" s="217"/>
      <c r="H29" s="217"/>
      <c r="I29" s="217"/>
      <c r="J29" s="218"/>
      <c r="K29" s="218"/>
      <c r="L29" s="218"/>
      <c r="M29" s="218"/>
      <c r="N29" s="218"/>
      <c r="O29" s="218"/>
      <c r="P29" s="218"/>
      <c r="Q29" s="221"/>
      <c r="R29" s="219"/>
      <c r="S29" s="219"/>
      <c r="T29" s="219"/>
      <c r="U29" s="219"/>
      <c r="V29" s="219"/>
      <c r="W29" s="219"/>
      <c r="X29" s="219"/>
      <c r="Y29" s="219"/>
      <c r="Z29" s="219"/>
      <c r="AA29" s="219"/>
      <c r="AB29" s="219"/>
      <c r="AC29" s="219"/>
      <c r="AD29" s="219"/>
      <c r="AE29" s="219"/>
      <c r="AF29" s="219"/>
      <c r="AG29" s="219"/>
      <c r="AH29" s="219"/>
      <c r="AI29" s="219"/>
      <c r="AJ29" s="219"/>
      <c r="AK29" s="219"/>
      <c r="AL29" s="220"/>
      <c r="AM29" s="210"/>
      <c r="AN29" s="211"/>
      <c r="AO29" s="211"/>
      <c r="AP29" s="211"/>
      <c r="AQ29" s="212"/>
    </row>
    <row r="30" spans="1:43" ht="13.5" customHeight="1">
      <c r="A30" s="198" t="s">
        <v>71</v>
      </c>
      <c r="B30" s="199"/>
      <c r="C30" s="199"/>
      <c r="D30" s="199"/>
      <c r="E30" s="199"/>
      <c r="F30" s="199"/>
      <c r="G30" s="199"/>
      <c r="H30" s="199"/>
      <c r="I30" s="200"/>
      <c r="J30" s="198" t="s">
        <v>71</v>
      </c>
      <c r="K30" s="199"/>
      <c r="L30" s="199"/>
      <c r="M30" s="199"/>
      <c r="N30" s="199"/>
      <c r="O30" s="199"/>
      <c r="P30" s="200"/>
      <c r="Q30" s="207" t="s">
        <v>138</v>
      </c>
      <c r="R30" s="208"/>
      <c r="S30" s="208"/>
      <c r="T30" s="208"/>
      <c r="U30" s="208"/>
      <c r="V30" s="208"/>
      <c r="W30" s="208"/>
      <c r="X30" s="208"/>
      <c r="Y30" s="208"/>
      <c r="Z30" s="208"/>
      <c r="AA30" s="208"/>
      <c r="AB30" s="208"/>
      <c r="AC30" s="208"/>
      <c r="AD30" s="208"/>
      <c r="AE30" s="208"/>
      <c r="AF30" s="208"/>
      <c r="AG30" s="208"/>
      <c r="AH30" s="208"/>
      <c r="AI30" s="208"/>
      <c r="AJ30" s="208"/>
      <c r="AK30" s="208"/>
      <c r="AL30" s="209"/>
      <c r="AM30" s="210">
        <v>2009</v>
      </c>
      <c r="AN30" s="211"/>
      <c r="AO30" s="211"/>
      <c r="AP30" s="211"/>
      <c r="AQ30" s="212"/>
    </row>
    <row r="31" spans="1:43" ht="13.5" customHeight="1">
      <c r="A31" s="201"/>
      <c r="B31" s="202"/>
      <c r="C31" s="202"/>
      <c r="D31" s="202"/>
      <c r="E31" s="202"/>
      <c r="F31" s="202"/>
      <c r="G31" s="202"/>
      <c r="H31" s="202"/>
      <c r="I31" s="203"/>
      <c r="J31" s="201"/>
      <c r="K31" s="202"/>
      <c r="L31" s="202"/>
      <c r="M31" s="202"/>
      <c r="N31" s="202"/>
      <c r="O31" s="202"/>
      <c r="P31" s="203"/>
      <c r="Q31" s="207"/>
      <c r="R31" s="208"/>
      <c r="S31" s="208"/>
      <c r="T31" s="208"/>
      <c r="U31" s="208"/>
      <c r="V31" s="208"/>
      <c r="W31" s="208"/>
      <c r="X31" s="208"/>
      <c r="Y31" s="208"/>
      <c r="Z31" s="208"/>
      <c r="AA31" s="208"/>
      <c r="AB31" s="208"/>
      <c r="AC31" s="208"/>
      <c r="AD31" s="208"/>
      <c r="AE31" s="208"/>
      <c r="AF31" s="208"/>
      <c r="AG31" s="208"/>
      <c r="AH31" s="208"/>
      <c r="AI31" s="208"/>
      <c r="AJ31" s="208"/>
      <c r="AK31" s="208"/>
      <c r="AL31" s="209"/>
      <c r="AM31" s="210"/>
      <c r="AN31" s="211"/>
      <c r="AO31" s="211"/>
      <c r="AP31" s="211"/>
      <c r="AQ31" s="212"/>
    </row>
    <row r="32" spans="1:43" ht="13.5" customHeight="1">
      <c r="A32" s="204"/>
      <c r="B32" s="205"/>
      <c r="C32" s="205"/>
      <c r="D32" s="205"/>
      <c r="E32" s="205"/>
      <c r="F32" s="205"/>
      <c r="G32" s="205"/>
      <c r="H32" s="205"/>
      <c r="I32" s="206"/>
      <c r="J32" s="204"/>
      <c r="K32" s="205"/>
      <c r="L32" s="205"/>
      <c r="M32" s="205"/>
      <c r="N32" s="205"/>
      <c r="O32" s="205"/>
      <c r="P32" s="206"/>
      <c r="Q32" s="207"/>
      <c r="R32" s="208"/>
      <c r="S32" s="208"/>
      <c r="T32" s="208"/>
      <c r="U32" s="208"/>
      <c r="V32" s="208"/>
      <c r="W32" s="208"/>
      <c r="X32" s="208"/>
      <c r="Y32" s="208"/>
      <c r="Z32" s="208"/>
      <c r="AA32" s="208"/>
      <c r="AB32" s="208"/>
      <c r="AC32" s="208"/>
      <c r="AD32" s="208"/>
      <c r="AE32" s="208"/>
      <c r="AF32" s="208"/>
      <c r="AG32" s="208"/>
      <c r="AH32" s="208"/>
      <c r="AI32" s="208"/>
      <c r="AJ32" s="208"/>
      <c r="AK32" s="208"/>
      <c r="AL32" s="209"/>
      <c r="AM32" s="210"/>
      <c r="AN32" s="211"/>
      <c r="AO32" s="211"/>
      <c r="AP32" s="211"/>
      <c r="AQ32" s="212"/>
    </row>
    <row r="33" spans="1:43" ht="12" customHeight="1">
      <c r="A33" s="198" t="s">
        <v>71</v>
      </c>
      <c r="B33" s="199"/>
      <c r="C33" s="199"/>
      <c r="D33" s="199"/>
      <c r="E33" s="199"/>
      <c r="F33" s="199"/>
      <c r="G33" s="199"/>
      <c r="H33" s="199"/>
      <c r="I33" s="200"/>
      <c r="J33" s="198" t="s">
        <v>71</v>
      </c>
      <c r="K33" s="199"/>
      <c r="L33" s="199"/>
      <c r="M33" s="199"/>
      <c r="N33" s="199"/>
      <c r="O33" s="199"/>
      <c r="P33" s="200"/>
      <c r="Q33" s="207" t="s">
        <v>84</v>
      </c>
      <c r="R33" s="219"/>
      <c r="S33" s="219"/>
      <c r="T33" s="219"/>
      <c r="U33" s="219"/>
      <c r="V33" s="219"/>
      <c r="W33" s="219"/>
      <c r="X33" s="219"/>
      <c r="Y33" s="219"/>
      <c r="Z33" s="219"/>
      <c r="AA33" s="219"/>
      <c r="AB33" s="219"/>
      <c r="AC33" s="219"/>
      <c r="AD33" s="219"/>
      <c r="AE33" s="219"/>
      <c r="AF33" s="219"/>
      <c r="AG33" s="219"/>
      <c r="AH33" s="219"/>
      <c r="AI33" s="219"/>
      <c r="AJ33" s="219"/>
      <c r="AK33" s="219"/>
      <c r="AL33" s="220"/>
      <c r="AM33" s="210">
        <v>2009</v>
      </c>
      <c r="AN33" s="211"/>
      <c r="AO33" s="211"/>
      <c r="AP33" s="211"/>
      <c r="AQ33" s="212"/>
    </row>
    <row r="34" spans="1:43" ht="12" customHeight="1">
      <c r="A34" s="201"/>
      <c r="B34" s="202"/>
      <c r="C34" s="202"/>
      <c r="D34" s="202"/>
      <c r="E34" s="202"/>
      <c r="F34" s="202"/>
      <c r="G34" s="202"/>
      <c r="H34" s="202"/>
      <c r="I34" s="203"/>
      <c r="J34" s="201"/>
      <c r="K34" s="202"/>
      <c r="L34" s="202"/>
      <c r="M34" s="202"/>
      <c r="N34" s="202"/>
      <c r="O34" s="202"/>
      <c r="P34" s="203"/>
      <c r="Q34" s="221"/>
      <c r="R34" s="219"/>
      <c r="S34" s="219"/>
      <c r="T34" s="219"/>
      <c r="U34" s="219"/>
      <c r="V34" s="219"/>
      <c r="W34" s="219"/>
      <c r="X34" s="219"/>
      <c r="Y34" s="219"/>
      <c r="Z34" s="219"/>
      <c r="AA34" s="219"/>
      <c r="AB34" s="219"/>
      <c r="AC34" s="219"/>
      <c r="AD34" s="219"/>
      <c r="AE34" s="219"/>
      <c r="AF34" s="219"/>
      <c r="AG34" s="219"/>
      <c r="AH34" s="219"/>
      <c r="AI34" s="219"/>
      <c r="AJ34" s="219"/>
      <c r="AK34" s="219"/>
      <c r="AL34" s="220"/>
      <c r="AM34" s="210"/>
      <c r="AN34" s="211"/>
      <c r="AO34" s="211"/>
      <c r="AP34" s="211"/>
      <c r="AQ34" s="212"/>
    </row>
    <row r="35" spans="1:43" ht="12" customHeight="1">
      <c r="A35" s="204"/>
      <c r="B35" s="205"/>
      <c r="C35" s="205"/>
      <c r="D35" s="205"/>
      <c r="E35" s="205"/>
      <c r="F35" s="205"/>
      <c r="G35" s="205"/>
      <c r="H35" s="205"/>
      <c r="I35" s="206"/>
      <c r="J35" s="204"/>
      <c r="K35" s="205"/>
      <c r="L35" s="205"/>
      <c r="M35" s="205"/>
      <c r="N35" s="205"/>
      <c r="O35" s="205"/>
      <c r="P35" s="206"/>
      <c r="Q35" s="221"/>
      <c r="R35" s="219"/>
      <c r="S35" s="219"/>
      <c r="T35" s="219"/>
      <c r="U35" s="219"/>
      <c r="V35" s="219"/>
      <c r="W35" s="219"/>
      <c r="X35" s="219"/>
      <c r="Y35" s="219"/>
      <c r="Z35" s="219"/>
      <c r="AA35" s="219"/>
      <c r="AB35" s="219"/>
      <c r="AC35" s="219"/>
      <c r="AD35" s="219"/>
      <c r="AE35" s="219"/>
      <c r="AF35" s="219"/>
      <c r="AG35" s="219"/>
      <c r="AH35" s="219"/>
      <c r="AI35" s="219"/>
      <c r="AJ35" s="219"/>
      <c r="AK35" s="219"/>
      <c r="AL35" s="220"/>
      <c r="AM35" s="210"/>
      <c r="AN35" s="211"/>
      <c r="AO35" s="211"/>
      <c r="AP35" s="211"/>
      <c r="AQ35" s="212"/>
    </row>
    <row r="36" spans="1:43" ht="16.5" customHeight="1">
      <c r="A36" s="198" t="s">
        <v>71</v>
      </c>
      <c r="B36" s="199"/>
      <c r="C36" s="199"/>
      <c r="D36" s="199"/>
      <c r="E36" s="199"/>
      <c r="F36" s="199"/>
      <c r="G36" s="199"/>
      <c r="H36" s="199"/>
      <c r="I36" s="200"/>
      <c r="J36" s="198" t="s">
        <v>71</v>
      </c>
      <c r="K36" s="199"/>
      <c r="L36" s="199"/>
      <c r="M36" s="199"/>
      <c r="N36" s="199"/>
      <c r="O36" s="199"/>
      <c r="P36" s="200"/>
      <c r="Q36" s="207" t="s">
        <v>85</v>
      </c>
      <c r="R36" s="219"/>
      <c r="S36" s="219"/>
      <c r="T36" s="219"/>
      <c r="U36" s="219"/>
      <c r="V36" s="219"/>
      <c r="W36" s="219"/>
      <c r="X36" s="219"/>
      <c r="Y36" s="219"/>
      <c r="Z36" s="219"/>
      <c r="AA36" s="219"/>
      <c r="AB36" s="219"/>
      <c r="AC36" s="219"/>
      <c r="AD36" s="219"/>
      <c r="AE36" s="219"/>
      <c r="AF36" s="219"/>
      <c r="AG36" s="219"/>
      <c r="AH36" s="219"/>
      <c r="AI36" s="219"/>
      <c r="AJ36" s="219"/>
      <c r="AK36" s="219"/>
      <c r="AL36" s="220"/>
      <c r="AM36" s="210">
        <v>2009</v>
      </c>
      <c r="AN36" s="211"/>
      <c r="AO36" s="211"/>
      <c r="AP36" s="211"/>
      <c r="AQ36" s="212"/>
    </row>
    <row r="37" spans="1:43" ht="16.5" customHeight="1">
      <c r="A37" s="201"/>
      <c r="B37" s="202"/>
      <c r="C37" s="202"/>
      <c r="D37" s="202"/>
      <c r="E37" s="202"/>
      <c r="F37" s="202"/>
      <c r="G37" s="202"/>
      <c r="H37" s="202"/>
      <c r="I37" s="203"/>
      <c r="J37" s="201"/>
      <c r="K37" s="202"/>
      <c r="L37" s="202"/>
      <c r="M37" s="202"/>
      <c r="N37" s="202"/>
      <c r="O37" s="202"/>
      <c r="P37" s="203"/>
      <c r="Q37" s="221"/>
      <c r="R37" s="219"/>
      <c r="S37" s="219"/>
      <c r="T37" s="219"/>
      <c r="U37" s="219"/>
      <c r="V37" s="219"/>
      <c r="W37" s="219"/>
      <c r="X37" s="219"/>
      <c r="Y37" s="219"/>
      <c r="Z37" s="219"/>
      <c r="AA37" s="219"/>
      <c r="AB37" s="219"/>
      <c r="AC37" s="219"/>
      <c r="AD37" s="219"/>
      <c r="AE37" s="219"/>
      <c r="AF37" s="219"/>
      <c r="AG37" s="219"/>
      <c r="AH37" s="219"/>
      <c r="AI37" s="219"/>
      <c r="AJ37" s="219"/>
      <c r="AK37" s="219"/>
      <c r="AL37" s="220"/>
      <c r="AM37" s="210"/>
      <c r="AN37" s="211"/>
      <c r="AO37" s="211"/>
      <c r="AP37" s="211"/>
      <c r="AQ37" s="212"/>
    </row>
    <row r="38" spans="1:43" ht="16.5" customHeight="1">
      <c r="A38" s="204"/>
      <c r="B38" s="205"/>
      <c r="C38" s="205"/>
      <c r="D38" s="205"/>
      <c r="E38" s="205"/>
      <c r="F38" s="205"/>
      <c r="G38" s="205"/>
      <c r="H38" s="205"/>
      <c r="I38" s="206"/>
      <c r="J38" s="204"/>
      <c r="K38" s="205"/>
      <c r="L38" s="205"/>
      <c r="M38" s="205"/>
      <c r="N38" s="205"/>
      <c r="O38" s="205"/>
      <c r="P38" s="206"/>
      <c r="Q38" s="221"/>
      <c r="R38" s="219"/>
      <c r="S38" s="219"/>
      <c r="T38" s="219"/>
      <c r="U38" s="219"/>
      <c r="V38" s="219"/>
      <c r="W38" s="219"/>
      <c r="X38" s="219"/>
      <c r="Y38" s="219"/>
      <c r="Z38" s="219"/>
      <c r="AA38" s="219"/>
      <c r="AB38" s="219"/>
      <c r="AC38" s="219"/>
      <c r="AD38" s="219"/>
      <c r="AE38" s="219"/>
      <c r="AF38" s="219"/>
      <c r="AG38" s="219"/>
      <c r="AH38" s="219"/>
      <c r="AI38" s="219"/>
      <c r="AJ38" s="219"/>
      <c r="AK38" s="219"/>
      <c r="AL38" s="220"/>
      <c r="AM38" s="210"/>
      <c r="AN38" s="211"/>
      <c r="AO38" s="211"/>
      <c r="AP38" s="211"/>
      <c r="AQ38" s="212"/>
    </row>
    <row r="39" spans="1:43" ht="9.75" customHeight="1">
      <c r="A39" s="198" t="s">
        <v>71</v>
      </c>
      <c r="B39" s="199"/>
      <c r="C39" s="199"/>
      <c r="D39" s="199"/>
      <c r="E39" s="199"/>
      <c r="F39" s="199"/>
      <c r="G39" s="199"/>
      <c r="H39" s="199"/>
      <c r="I39" s="200"/>
      <c r="J39" s="198" t="s">
        <v>71</v>
      </c>
      <c r="K39" s="199"/>
      <c r="L39" s="199"/>
      <c r="M39" s="199"/>
      <c r="N39" s="199"/>
      <c r="O39" s="199"/>
      <c r="P39" s="200"/>
      <c r="Q39" s="207" t="s">
        <v>139</v>
      </c>
      <c r="R39" s="208"/>
      <c r="S39" s="208"/>
      <c r="T39" s="208"/>
      <c r="U39" s="208"/>
      <c r="V39" s="208"/>
      <c r="W39" s="208"/>
      <c r="X39" s="208"/>
      <c r="Y39" s="208"/>
      <c r="Z39" s="208"/>
      <c r="AA39" s="208"/>
      <c r="AB39" s="208"/>
      <c r="AC39" s="208"/>
      <c r="AD39" s="208"/>
      <c r="AE39" s="208"/>
      <c r="AF39" s="208"/>
      <c r="AG39" s="208"/>
      <c r="AH39" s="208"/>
      <c r="AI39" s="208"/>
      <c r="AJ39" s="208"/>
      <c r="AK39" s="208"/>
      <c r="AL39" s="209"/>
      <c r="AM39" s="210">
        <v>2009</v>
      </c>
      <c r="AN39" s="211"/>
      <c r="AO39" s="211"/>
      <c r="AP39" s="211"/>
      <c r="AQ39" s="212"/>
    </row>
    <row r="40" spans="1:43" ht="9.75" customHeight="1">
      <c r="A40" s="201"/>
      <c r="B40" s="202"/>
      <c r="C40" s="202"/>
      <c r="D40" s="202"/>
      <c r="E40" s="202"/>
      <c r="F40" s="202"/>
      <c r="G40" s="202"/>
      <c r="H40" s="202"/>
      <c r="I40" s="203"/>
      <c r="J40" s="201"/>
      <c r="K40" s="202"/>
      <c r="L40" s="202"/>
      <c r="M40" s="202"/>
      <c r="N40" s="202"/>
      <c r="O40" s="202"/>
      <c r="P40" s="203"/>
      <c r="Q40" s="207"/>
      <c r="R40" s="208"/>
      <c r="S40" s="208"/>
      <c r="T40" s="208"/>
      <c r="U40" s="208"/>
      <c r="V40" s="208"/>
      <c r="W40" s="208"/>
      <c r="X40" s="208"/>
      <c r="Y40" s="208"/>
      <c r="Z40" s="208"/>
      <c r="AA40" s="208"/>
      <c r="AB40" s="208"/>
      <c r="AC40" s="208"/>
      <c r="AD40" s="208"/>
      <c r="AE40" s="208"/>
      <c r="AF40" s="208"/>
      <c r="AG40" s="208"/>
      <c r="AH40" s="208"/>
      <c r="AI40" s="208"/>
      <c r="AJ40" s="208"/>
      <c r="AK40" s="208"/>
      <c r="AL40" s="209"/>
      <c r="AM40" s="210"/>
      <c r="AN40" s="211"/>
      <c r="AO40" s="211"/>
      <c r="AP40" s="211"/>
      <c r="AQ40" s="212"/>
    </row>
    <row r="41" spans="1:43" ht="9.75" customHeight="1">
      <c r="A41" s="204"/>
      <c r="B41" s="205"/>
      <c r="C41" s="205"/>
      <c r="D41" s="205"/>
      <c r="E41" s="205"/>
      <c r="F41" s="205"/>
      <c r="G41" s="205"/>
      <c r="H41" s="205"/>
      <c r="I41" s="206"/>
      <c r="J41" s="204"/>
      <c r="K41" s="205"/>
      <c r="L41" s="205"/>
      <c r="M41" s="205"/>
      <c r="N41" s="205"/>
      <c r="O41" s="205"/>
      <c r="P41" s="206"/>
      <c r="Q41" s="207"/>
      <c r="R41" s="208"/>
      <c r="S41" s="208"/>
      <c r="T41" s="208"/>
      <c r="U41" s="208"/>
      <c r="V41" s="208"/>
      <c r="W41" s="208"/>
      <c r="X41" s="208"/>
      <c r="Y41" s="208"/>
      <c r="Z41" s="208"/>
      <c r="AA41" s="208"/>
      <c r="AB41" s="208"/>
      <c r="AC41" s="208"/>
      <c r="AD41" s="208"/>
      <c r="AE41" s="208"/>
      <c r="AF41" s="208"/>
      <c r="AG41" s="208"/>
      <c r="AH41" s="208"/>
      <c r="AI41" s="208"/>
      <c r="AJ41" s="208"/>
      <c r="AK41" s="208"/>
      <c r="AL41" s="209"/>
      <c r="AM41" s="210"/>
      <c r="AN41" s="211"/>
      <c r="AO41" s="211"/>
      <c r="AP41" s="211"/>
      <c r="AQ41" s="212"/>
    </row>
    <row r="42" spans="1:43" ht="13.5" customHeight="1">
      <c r="A42" s="189" t="s">
        <v>71</v>
      </c>
      <c r="B42" s="190"/>
      <c r="C42" s="190"/>
      <c r="D42" s="190"/>
      <c r="E42" s="190"/>
      <c r="F42" s="190"/>
      <c r="G42" s="190"/>
      <c r="H42" s="190"/>
      <c r="I42" s="191"/>
      <c r="J42" s="192" t="s">
        <v>71</v>
      </c>
      <c r="K42" s="193"/>
      <c r="L42" s="193"/>
      <c r="M42" s="193"/>
      <c r="N42" s="193"/>
      <c r="O42" s="193"/>
      <c r="P42" s="194"/>
      <c r="Q42" s="195" t="s">
        <v>72</v>
      </c>
      <c r="R42" s="196"/>
      <c r="S42" s="196"/>
      <c r="T42" s="196"/>
      <c r="U42" s="196"/>
      <c r="V42" s="196"/>
      <c r="W42" s="196"/>
      <c r="X42" s="196"/>
      <c r="Y42" s="196"/>
      <c r="Z42" s="196"/>
      <c r="AA42" s="196"/>
      <c r="AB42" s="196"/>
      <c r="AC42" s="196"/>
      <c r="AD42" s="196"/>
      <c r="AE42" s="196"/>
      <c r="AF42" s="196"/>
      <c r="AG42" s="196"/>
      <c r="AH42" s="196"/>
      <c r="AI42" s="196"/>
      <c r="AJ42" s="196"/>
      <c r="AK42" s="196"/>
      <c r="AL42" s="197"/>
      <c r="AM42" s="33"/>
      <c r="AN42" s="34"/>
      <c r="AO42" s="34"/>
      <c r="AP42" s="34"/>
      <c r="AQ42" s="35"/>
    </row>
    <row r="43" spans="1:43" ht="12" customHeight="1">
      <c r="A43" s="217" t="s">
        <v>69</v>
      </c>
      <c r="B43" s="217"/>
      <c r="C43" s="217"/>
      <c r="D43" s="217"/>
      <c r="E43" s="217"/>
      <c r="F43" s="217"/>
      <c r="G43" s="217"/>
      <c r="H43" s="217"/>
      <c r="I43" s="217"/>
      <c r="J43" s="218" t="s">
        <v>73</v>
      </c>
      <c r="K43" s="218"/>
      <c r="L43" s="218"/>
      <c r="M43" s="218"/>
      <c r="N43" s="218"/>
      <c r="O43" s="218"/>
      <c r="P43" s="218"/>
      <c r="Q43" s="207" t="s">
        <v>140</v>
      </c>
      <c r="R43" s="208"/>
      <c r="S43" s="208"/>
      <c r="T43" s="208"/>
      <c r="U43" s="208"/>
      <c r="V43" s="208"/>
      <c r="W43" s="208"/>
      <c r="X43" s="208"/>
      <c r="Y43" s="208"/>
      <c r="Z43" s="208"/>
      <c r="AA43" s="208"/>
      <c r="AB43" s="208"/>
      <c r="AC43" s="208"/>
      <c r="AD43" s="208"/>
      <c r="AE43" s="208"/>
      <c r="AF43" s="208"/>
      <c r="AG43" s="208"/>
      <c r="AH43" s="208"/>
      <c r="AI43" s="208"/>
      <c r="AJ43" s="208"/>
      <c r="AK43" s="208"/>
      <c r="AL43" s="209"/>
      <c r="AM43" s="210">
        <v>2009</v>
      </c>
      <c r="AN43" s="211"/>
      <c r="AO43" s="211"/>
      <c r="AP43" s="211"/>
      <c r="AQ43" s="212"/>
    </row>
    <row r="44" spans="1:43" ht="12" customHeight="1">
      <c r="A44" s="217"/>
      <c r="B44" s="217"/>
      <c r="C44" s="217"/>
      <c r="D44" s="217"/>
      <c r="E44" s="217"/>
      <c r="F44" s="217"/>
      <c r="G44" s="217"/>
      <c r="H44" s="217"/>
      <c r="I44" s="217"/>
      <c r="J44" s="218"/>
      <c r="K44" s="218"/>
      <c r="L44" s="218"/>
      <c r="M44" s="218"/>
      <c r="N44" s="218"/>
      <c r="O44" s="218"/>
      <c r="P44" s="218"/>
      <c r="Q44" s="207"/>
      <c r="R44" s="208"/>
      <c r="S44" s="208"/>
      <c r="T44" s="208"/>
      <c r="U44" s="208"/>
      <c r="V44" s="208"/>
      <c r="W44" s="208"/>
      <c r="X44" s="208"/>
      <c r="Y44" s="208"/>
      <c r="Z44" s="208"/>
      <c r="AA44" s="208"/>
      <c r="AB44" s="208"/>
      <c r="AC44" s="208"/>
      <c r="AD44" s="208"/>
      <c r="AE44" s="208"/>
      <c r="AF44" s="208"/>
      <c r="AG44" s="208"/>
      <c r="AH44" s="208"/>
      <c r="AI44" s="208"/>
      <c r="AJ44" s="208"/>
      <c r="AK44" s="208"/>
      <c r="AL44" s="209"/>
      <c r="AM44" s="210"/>
      <c r="AN44" s="211"/>
      <c r="AO44" s="211"/>
      <c r="AP44" s="211"/>
      <c r="AQ44" s="212"/>
    </row>
    <row r="45" spans="1:43" ht="12" customHeight="1">
      <c r="A45" s="217"/>
      <c r="B45" s="217"/>
      <c r="C45" s="217"/>
      <c r="D45" s="217"/>
      <c r="E45" s="217"/>
      <c r="F45" s="217"/>
      <c r="G45" s="217"/>
      <c r="H45" s="217"/>
      <c r="I45" s="217"/>
      <c r="J45" s="218"/>
      <c r="K45" s="218"/>
      <c r="L45" s="218"/>
      <c r="M45" s="218"/>
      <c r="N45" s="218"/>
      <c r="O45" s="218"/>
      <c r="P45" s="218"/>
      <c r="Q45" s="207"/>
      <c r="R45" s="208"/>
      <c r="S45" s="208"/>
      <c r="T45" s="208"/>
      <c r="U45" s="208"/>
      <c r="V45" s="208"/>
      <c r="W45" s="208"/>
      <c r="X45" s="208"/>
      <c r="Y45" s="208"/>
      <c r="Z45" s="208"/>
      <c r="AA45" s="208"/>
      <c r="AB45" s="208"/>
      <c r="AC45" s="208"/>
      <c r="AD45" s="208"/>
      <c r="AE45" s="208"/>
      <c r="AF45" s="208"/>
      <c r="AG45" s="208"/>
      <c r="AH45" s="208"/>
      <c r="AI45" s="208"/>
      <c r="AJ45" s="208"/>
      <c r="AK45" s="208"/>
      <c r="AL45" s="209"/>
      <c r="AM45" s="210"/>
      <c r="AN45" s="211"/>
      <c r="AO45" s="211"/>
      <c r="AP45" s="211"/>
      <c r="AQ45" s="212"/>
    </row>
    <row r="46" spans="1:43" ht="12" customHeight="1">
      <c r="A46" s="198" t="s">
        <v>71</v>
      </c>
      <c r="B46" s="199"/>
      <c r="C46" s="199"/>
      <c r="D46" s="199"/>
      <c r="E46" s="199"/>
      <c r="F46" s="199"/>
      <c r="G46" s="199"/>
      <c r="H46" s="199"/>
      <c r="I46" s="200"/>
      <c r="J46" s="198" t="s">
        <v>71</v>
      </c>
      <c r="K46" s="199"/>
      <c r="L46" s="199"/>
      <c r="M46" s="199"/>
      <c r="N46" s="199"/>
      <c r="O46" s="199"/>
      <c r="P46" s="200"/>
      <c r="Q46" s="207" t="s">
        <v>141</v>
      </c>
      <c r="R46" s="208"/>
      <c r="S46" s="208"/>
      <c r="T46" s="208"/>
      <c r="U46" s="208"/>
      <c r="V46" s="208"/>
      <c r="W46" s="208"/>
      <c r="X46" s="208"/>
      <c r="Y46" s="208"/>
      <c r="Z46" s="208"/>
      <c r="AA46" s="208"/>
      <c r="AB46" s="208"/>
      <c r="AC46" s="208"/>
      <c r="AD46" s="208"/>
      <c r="AE46" s="208"/>
      <c r="AF46" s="208"/>
      <c r="AG46" s="208"/>
      <c r="AH46" s="208"/>
      <c r="AI46" s="208"/>
      <c r="AJ46" s="208"/>
      <c r="AK46" s="208"/>
      <c r="AL46" s="209"/>
      <c r="AM46" s="210">
        <v>2008</v>
      </c>
      <c r="AN46" s="211"/>
      <c r="AO46" s="211"/>
      <c r="AP46" s="211"/>
      <c r="AQ46" s="212"/>
    </row>
    <row r="47" spans="1:43" ht="12" customHeight="1">
      <c r="A47" s="201"/>
      <c r="B47" s="202"/>
      <c r="C47" s="202"/>
      <c r="D47" s="202"/>
      <c r="E47" s="202"/>
      <c r="F47" s="202"/>
      <c r="G47" s="202"/>
      <c r="H47" s="202"/>
      <c r="I47" s="203"/>
      <c r="J47" s="201"/>
      <c r="K47" s="202"/>
      <c r="L47" s="202"/>
      <c r="M47" s="202"/>
      <c r="N47" s="202"/>
      <c r="O47" s="202"/>
      <c r="P47" s="203"/>
      <c r="Q47" s="207"/>
      <c r="R47" s="208"/>
      <c r="S47" s="208"/>
      <c r="T47" s="208"/>
      <c r="U47" s="208"/>
      <c r="V47" s="208"/>
      <c r="W47" s="208"/>
      <c r="X47" s="208"/>
      <c r="Y47" s="208"/>
      <c r="Z47" s="208"/>
      <c r="AA47" s="208"/>
      <c r="AB47" s="208"/>
      <c r="AC47" s="208"/>
      <c r="AD47" s="208"/>
      <c r="AE47" s="208"/>
      <c r="AF47" s="208"/>
      <c r="AG47" s="208"/>
      <c r="AH47" s="208"/>
      <c r="AI47" s="208"/>
      <c r="AJ47" s="208"/>
      <c r="AK47" s="208"/>
      <c r="AL47" s="209"/>
      <c r="AM47" s="210"/>
      <c r="AN47" s="211"/>
      <c r="AO47" s="211"/>
      <c r="AP47" s="211"/>
      <c r="AQ47" s="212"/>
    </row>
    <row r="48" spans="1:43" ht="12" customHeight="1">
      <c r="A48" s="204"/>
      <c r="B48" s="205"/>
      <c r="C48" s="205"/>
      <c r="D48" s="205"/>
      <c r="E48" s="205"/>
      <c r="F48" s="205"/>
      <c r="G48" s="205"/>
      <c r="H48" s="205"/>
      <c r="I48" s="206"/>
      <c r="J48" s="204"/>
      <c r="K48" s="205"/>
      <c r="L48" s="205"/>
      <c r="M48" s="205"/>
      <c r="N48" s="205"/>
      <c r="O48" s="205"/>
      <c r="P48" s="206"/>
      <c r="Q48" s="207"/>
      <c r="R48" s="208"/>
      <c r="S48" s="208"/>
      <c r="T48" s="208"/>
      <c r="U48" s="208"/>
      <c r="V48" s="208"/>
      <c r="W48" s="208"/>
      <c r="X48" s="208"/>
      <c r="Y48" s="208"/>
      <c r="Z48" s="208"/>
      <c r="AA48" s="208"/>
      <c r="AB48" s="208"/>
      <c r="AC48" s="208"/>
      <c r="AD48" s="208"/>
      <c r="AE48" s="208"/>
      <c r="AF48" s="208"/>
      <c r="AG48" s="208"/>
      <c r="AH48" s="208"/>
      <c r="AI48" s="208"/>
      <c r="AJ48" s="208"/>
      <c r="AK48" s="208"/>
      <c r="AL48" s="209"/>
      <c r="AM48" s="210"/>
      <c r="AN48" s="211"/>
      <c r="AO48" s="211"/>
      <c r="AP48" s="211"/>
      <c r="AQ48" s="212"/>
    </row>
    <row r="49" spans="1:43" ht="12" customHeight="1">
      <c r="A49" s="198" t="s">
        <v>71</v>
      </c>
      <c r="B49" s="199"/>
      <c r="C49" s="199"/>
      <c r="D49" s="199"/>
      <c r="E49" s="199"/>
      <c r="F49" s="199"/>
      <c r="G49" s="199"/>
      <c r="H49" s="199"/>
      <c r="I49" s="200"/>
      <c r="J49" s="198" t="s">
        <v>71</v>
      </c>
      <c r="K49" s="199"/>
      <c r="L49" s="199"/>
      <c r="M49" s="199"/>
      <c r="N49" s="199"/>
      <c r="O49" s="199"/>
      <c r="P49" s="200"/>
      <c r="Q49" s="207" t="s">
        <v>142</v>
      </c>
      <c r="R49" s="208"/>
      <c r="S49" s="208"/>
      <c r="T49" s="208"/>
      <c r="U49" s="208"/>
      <c r="V49" s="208"/>
      <c r="W49" s="208"/>
      <c r="X49" s="208"/>
      <c r="Y49" s="208"/>
      <c r="Z49" s="208"/>
      <c r="AA49" s="208"/>
      <c r="AB49" s="208"/>
      <c r="AC49" s="208"/>
      <c r="AD49" s="208"/>
      <c r="AE49" s="208"/>
      <c r="AF49" s="208"/>
      <c r="AG49" s="208"/>
      <c r="AH49" s="208"/>
      <c r="AI49" s="208"/>
      <c r="AJ49" s="208"/>
      <c r="AK49" s="208"/>
      <c r="AL49" s="209"/>
      <c r="AM49" s="210">
        <v>2008</v>
      </c>
      <c r="AN49" s="211"/>
      <c r="AO49" s="211"/>
      <c r="AP49" s="211"/>
      <c r="AQ49" s="212"/>
    </row>
    <row r="50" spans="1:43" ht="12" customHeight="1">
      <c r="A50" s="201"/>
      <c r="B50" s="202"/>
      <c r="C50" s="202"/>
      <c r="D50" s="202"/>
      <c r="E50" s="202"/>
      <c r="F50" s="202"/>
      <c r="G50" s="202"/>
      <c r="H50" s="202"/>
      <c r="I50" s="203"/>
      <c r="J50" s="201"/>
      <c r="K50" s="202"/>
      <c r="L50" s="202"/>
      <c r="M50" s="202"/>
      <c r="N50" s="202"/>
      <c r="O50" s="202"/>
      <c r="P50" s="203"/>
      <c r="Q50" s="207"/>
      <c r="R50" s="208"/>
      <c r="S50" s="208"/>
      <c r="T50" s="208"/>
      <c r="U50" s="208"/>
      <c r="V50" s="208"/>
      <c r="W50" s="208"/>
      <c r="X50" s="208"/>
      <c r="Y50" s="208"/>
      <c r="Z50" s="208"/>
      <c r="AA50" s="208"/>
      <c r="AB50" s="208"/>
      <c r="AC50" s="208"/>
      <c r="AD50" s="208"/>
      <c r="AE50" s="208"/>
      <c r="AF50" s="208"/>
      <c r="AG50" s="208"/>
      <c r="AH50" s="208"/>
      <c r="AI50" s="208"/>
      <c r="AJ50" s="208"/>
      <c r="AK50" s="208"/>
      <c r="AL50" s="209"/>
      <c r="AM50" s="210"/>
      <c r="AN50" s="211"/>
      <c r="AO50" s="211"/>
      <c r="AP50" s="211"/>
      <c r="AQ50" s="212"/>
    </row>
    <row r="51" spans="1:43" ht="12" customHeight="1">
      <c r="A51" s="204"/>
      <c r="B51" s="205"/>
      <c r="C51" s="205"/>
      <c r="D51" s="205"/>
      <c r="E51" s="205"/>
      <c r="F51" s="205"/>
      <c r="G51" s="205"/>
      <c r="H51" s="205"/>
      <c r="I51" s="206"/>
      <c r="J51" s="204"/>
      <c r="K51" s="205"/>
      <c r="L51" s="205"/>
      <c r="M51" s="205"/>
      <c r="N51" s="205"/>
      <c r="O51" s="205"/>
      <c r="P51" s="206"/>
      <c r="Q51" s="207"/>
      <c r="R51" s="208"/>
      <c r="S51" s="208"/>
      <c r="T51" s="208"/>
      <c r="U51" s="208"/>
      <c r="V51" s="208"/>
      <c r="W51" s="208"/>
      <c r="X51" s="208"/>
      <c r="Y51" s="208"/>
      <c r="Z51" s="208"/>
      <c r="AA51" s="208"/>
      <c r="AB51" s="208"/>
      <c r="AC51" s="208"/>
      <c r="AD51" s="208"/>
      <c r="AE51" s="208"/>
      <c r="AF51" s="208"/>
      <c r="AG51" s="208"/>
      <c r="AH51" s="208"/>
      <c r="AI51" s="208"/>
      <c r="AJ51" s="208"/>
      <c r="AK51" s="208"/>
      <c r="AL51" s="209"/>
      <c r="AM51" s="210"/>
      <c r="AN51" s="211"/>
      <c r="AO51" s="211"/>
      <c r="AP51" s="211"/>
      <c r="AQ51" s="212"/>
    </row>
    <row r="52" spans="1:43" ht="13.5" customHeight="1">
      <c r="A52" s="198" t="s">
        <v>71</v>
      </c>
      <c r="B52" s="199"/>
      <c r="C52" s="199"/>
      <c r="D52" s="199"/>
      <c r="E52" s="199"/>
      <c r="F52" s="199"/>
      <c r="G52" s="199"/>
      <c r="H52" s="199"/>
      <c r="I52" s="200"/>
      <c r="J52" s="198" t="s">
        <v>71</v>
      </c>
      <c r="K52" s="199"/>
      <c r="L52" s="199"/>
      <c r="M52" s="199"/>
      <c r="N52" s="199"/>
      <c r="O52" s="199"/>
      <c r="P52" s="200"/>
      <c r="Q52" s="207" t="s">
        <v>74</v>
      </c>
      <c r="R52" s="219"/>
      <c r="S52" s="219"/>
      <c r="T52" s="219"/>
      <c r="U52" s="219"/>
      <c r="V52" s="219"/>
      <c r="W52" s="219"/>
      <c r="X52" s="219"/>
      <c r="Y52" s="219"/>
      <c r="Z52" s="219"/>
      <c r="AA52" s="219"/>
      <c r="AB52" s="219"/>
      <c r="AC52" s="219"/>
      <c r="AD52" s="219"/>
      <c r="AE52" s="219"/>
      <c r="AF52" s="219"/>
      <c r="AG52" s="219"/>
      <c r="AH52" s="219"/>
      <c r="AI52" s="219"/>
      <c r="AJ52" s="219"/>
      <c r="AK52" s="219"/>
      <c r="AL52" s="220"/>
      <c r="AM52" s="210">
        <v>2008</v>
      </c>
      <c r="AN52" s="211"/>
      <c r="AO52" s="211"/>
      <c r="AP52" s="211"/>
      <c r="AQ52" s="212"/>
    </row>
    <row r="53" spans="1:43" ht="13.5" customHeight="1">
      <c r="A53" s="201"/>
      <c r="B53" s="202"/>
      <c r="C53" s="202"/>
      <c r="D53" s="202"/>
      <c r="E53" s="202"/>
      <c r="F53" s="202"/>
      <c r="G53" s="202"/>
      <c r="H53" s="202"/>
      <c r="I53" s="203"/>
      <c r="J53" s="201"/>
      <c r="K53" s="202"/>
      <c r="L53" s="202"/>
      <c r="M53" s="202"/>
      <c r="N53" s="202"/>
      <c r="O53" s="202"/>
      <c r="P53" s="203"/>
      <c r="Q53" s="221"/>
      <c r="R53" s="219"/>
      <c r="S53" s="219"/>
      <c r="T53" s="219"/>
      <c r="U53" s="219"/>
      <c r="V53" s="219"/>
      <c r="W53" s="219"/>
      <c r="X53" s="219"/>
      <c r="Y53" s="219"/>
      <c r="Z53" s="219"/>
      <c r="AA53" s="219"/>
      <c r="AB53" s="219"/>
      <c r="AC53" s="219"/>
      <c r="AD53" s="219"/>
      <c r="AE53" s="219"/>
      <c r="AF53" s="219"/>
      <c r="AG53" s="219"/>
      <c r="AH53" s="219"/>
      <c r="AI53" s="219"/>
      <c r="AJ53" s="219"/>
      <c r="AK53" s="219"/>
      <c r="AL53" s="220"/>
      <c r="AM53" s="210"/>
      <c r="AN53" s="211"/>
      <c r="AO53" s="211"/>
      <c r="AP53" s="211"/>
      <c r="AQ53" s="212"/>
    </row>
    <row r="54" spans="1:43" ht="13.5" customHeight="1">
      <c r="A54" s="204"/>
      <c r="B54" s="205"/>
      <c r="C54" s="205"/>
      <c r="D54" s="205"/>
      <c r="E54" s="205"/>
      <c r="F54" s="205"/>
      <c r="G54" s="205"/>
      <c r="H54" s="205"/>
      <c r="I54" s="206"/>
      <c r="J54" s="204"/>
      <c r="K54" s="205"/>
      <c r="L54" s="205"/>
      <c r="M54" s="205"/>
      <c r="N54" s="205"/>
      <c r="O54" s="205"/>
      <c r="P54" s="206"/>
      <c r="Q54" s="221"/>
      <c r="R54" s="219"/>
      <c r="S54" s="219"/>
      <c r="T54" s="219"/>
      <c r="U54" s="219"/>
      <c r="V54" s="219"/>
      <c r="W54" s="219"/>
      <c r="X54" s="219"/>
      <c r="Y54" s="219"/>
      <c r="Z54" s="219"/>
      <c r="AA54" s="219"/>
      <c r="AB54" s="219"/>
      <c r="AC54" s="219"/>
      <c r="AD54" s="219"/>
      <c r="AE54" s="219"/>
      <c r="AF54" s="219"/>
      <c r="AG54" s="219"/>
      <c r="AH54" s="219"/>
      <c r="AI54" s="219"/>
      <c r="AJ54" s="219"/>
      <c r="AK54" s="219"/>
      <c r="AL54" s="220"/>
      <c r="AM54" s="210"/>
      <c r="AN54" s="211"/>
      <c r="AO54" s="211"/>
      <c r="AP54" s="211"/>
      <c r="AQ54" s="212"/>
    </row>
    <row r="55" spans="1:43" ht="13.5" customHeight="1">
      <c r="A55" s="198" t="s">
        <v>71</v>
      </c>
      <c r="B55" s="199"/>
      <c r="C55" s="199"/>
      <c r="D55" s="199"/>
      <c r="E55" s="199"/>
      <c r="F55" s="199"/>
      <c r="G55" s="199"/>
      <c r="H55" s="199"/>
      <c r="I55" s="200"/>
      <c r="J55" s="198" t="s">
        <v>71</v>
      </c>
      <c r="K55" s="199"/>
      <c r="L55" s="199"/>
      <c r="M55" s="199"/>
      <c r="N55" s="199"/>
      <c r="O55" s="199"/>
      <c r="P55" s="200"/>
      <c r="Q55" s="207" t="s">
        <v>143</v>
      </c>
      <c r="R55" s="208"/>
      <c r="S55" s="208"/>
      <c r="T55" s="208"/>
      <c r="U55" s="208"/>
      <c r="V55" s="208"/>
      <c r="W55" s="208"/>
      <c r="X55" s="208"/>
      <c r="Y55" s="208"/>
      <c r="Z55" s="208"/>
      <c r="AA55" s="208"/>
      <c r="AB55" s="208"/>
      <c r="AC55" s="208"/>
      <c r="AD55" s="208"/>
      <c r="AE55" s="208"/>
      <c r="AF55" s="208"/>
      <c r="AG55" s="208"/>
      <c r="AH55" s="208"/>
      <c r="AI55" s="208"/>
      <c r="AJ55" s="208"/>
      <c r="AK55" s="208"/>
      <c r="AL55" s="209"/>
      <c r="AM55" s="210">
        <v>2007</v>
      </c>
      <c r="AN55" s="211"/>
      <c r="AO55" s="211"/>
      <c r="AP55" s="211"/>
      <c r="AQ55" s="212"/>
    </row>
    <row r="56" spans="1:43" ht="13.5" customHeight="1">
      <c r="A56" s="201"/>
      <c r="B56" s="202"/>
      <c r="C56" s="202"/>
      <c r="D56" s="202"/>
      <c r="E56" s="202"/>
      <c r="F56" s="202"/>
      <c r="G56" s="202"/>
      <c r="H56" s="202"/>
      <c r="I56" s="203"/>
      <c r="J56" s="201"/>
      <c r="K56" s="202"/>
      <c r="L56" s="202"/>
      <c r="M56" s="202"/>
      <c r="N56" s="202"/>
      <c r="O56" s="202"/>
      <c r="P56" s="203"/>
      <c r="Q56" s="207"/>
      <c r="R56" s="208"/>
      <c r="S56" s="208"/>
      <c r="T56" s="208"/>
      <c r="U56" s="208"/>
      <c r="V56" s="208"/>
      <c r="W56" s="208"/>
      <c r="X56" s="208"/>
      <c r="Y56" s="208"/>
      <c r="Z56" s="208"/>
      <c r="AA56" s="208"/>
      <c r="AB56" s="208"/>
      <c r="AC56" s="208"/>
      <c r="AD56" s="208"/>
      <c r="AE56" s="208"/>
      <c r="AF56" s="208"/>
      <c r="AG56" s="208"/>
      <c r="AH56" s="208"/>
      <c r="AI56" s="208"/>
      <c r="AJ56" s="208"/>
      <c r="AK56" s="208"/>
      <c r="AL56" s="209"/>
      <c r="AM56" s="210"/>
      <c r="AN56" s="211"/>
      <c r="AO56" s="211"/>
      <c r="AP56" s="211"/>
      <c r="AQ56" s="212"/>
    </row>
    <row r="57" spans="1:43" ht="13.5" customHeight="1">
      <c r="A57" s="204"/>
      <c r="B57" s="205"/>
      <c r="C57" s="205"/>
      <c r="D57" s="205"/>
      <c r="E57" s="205"/>
      <c r="F57" s="205"/>
      <c r="G57" s="205"/>
      <c r="H57" s="205"/>
      <c r="I57" s="206"/>
      <c r="J57" s="204"/>
      <c r="K57" s="205"/>
      <c r="L57" s="205"/>
      <c r="M57" s="205"/>
      <c r="N57" s="205"/>
      <c r="O57" s="205"/>
      <c r="P57" s="206"/>
      <c r="Q57" s="207"/>
      <c r="R57" s="208"/>
      <c r="S57" s="208"/>
      <c r="T57" s="208"/>
      <c r="U57" s="208"/>
      <c r="V57" s="208"/>
      <c r="W57" s="208"/>
      <c r="X57" s="208"/>
      <c r="Y57" s="208"/>
      <c r="Z57" s="208"/>
      <c r="AA57" s="208"/>
      <c r="AB57" s="208"/>
      <c r="AC57" s="208"/>
      <c r="AD57" s="208"/>
      <c r="AE57" s="208"/>
      <c r="AF57" s="208"/>
      <c r="AG57" s="208"/>
      <c r="AH57" s="208"/>
      <c r="AI57" s="208"/>
      <c r="AJ57" s="208"/>
      <c r="AK57" s="208"/>
      <c r="AL57" s="209"/>
      <c r="AM57" s="210"/>
      <c r="AN57" s="211"/>
      <c r="AO57" s="211"/>
      <c r="AP57" s="211"/>
      <c r="AQ57" s="212"/>
    </row>
    <row r="58" spans="1:43" ht="13.5" customHeight="1">
      <c r="A58" s="189" t="s">
        <v>71</v>
      </c>
      <c r="B58" s="190"/>
      <c r="C58" s="190"/>
      <c r="D58" s="190"/>
      <c r="E58" s="190"/>
      <c r="F58" s="190"/>
      <c r="G58" s="190"/>
      <c r="H58" s="190"/>
      <c r="I58" s="191"/>
      <c r="J58" s="192" t="s">
        <v>71</v>
      </c>
      <c r="K58" s="193"/>
      <c r="L58" s="193"/>
      <c r="M58" s="193"/>
      <c r="N58" s="193"/>
      <c r="O58" s="193"/>
      <c r="P58" s="194"/>
      <c r="Q58" s="195" t="s">
        <v>75</v>
      </c>
      <c r="R58" s="196"/>
      <c r="S58" s="196"/>
      <c r="T58" s="196"/>
      <c r="U58" s="196"/>
      <c r="V58" s="196"/>
      <c r="W58" s="196"/>
      <c r="X58" s="196"/>
      <c r="Y58" s="196"/>
      <c r="Z58" s="196"/>
      <c r="AA58" s="196"/>
      <c r="AB58" s="196"/>
      <c r="AC58" s="196"/>
      <c r="AD58" s="196"/>
      <c r="AE58" s="196"/>
      <c r="AF58" s="196"/>
      <c r="AG58" s="196"/>
      <c r="AH58" s="196"/>
      <c r="AI58" s="196"/>
      <c r="AJ58" s="196"/>
      <c r="AK58" s="196"/>
      <c r="AL58" s="197"/>
      <c r="AM58" s="33"/>
      <c r="AN58" s="34"/>
      <c r="AO58" s="34"/>
      <c r="AP58" s="34"/>
      <c r="AQ58" s="35"/>
    </row>
    <row r="59" spans="1:43" ht="12" customHeight="1">
      <c r="A59" s="217" t="s">
        <v>78</v>
      </c>
      <c r="B59" s="217"/>
      <c r="C59" s="217"/>
      <c r="D59" s="217"/>
      <c r="E59" s="217"/>
      <c r="F59" s="217"/>
      <c r="G59" s="217"/>
      <c r="H59" s="217"/>
      <c r="I59" s="217"/>
      <c r="J59" s="198" t="s">
        <v>79</v>
      </c>
      <c r="K59" s="199"/>
      <c r="L59" s="199"/>
      <c r="M59" s="199"/>
      <c r="N59" s="199"/>
      <c r="O59" s="199"/>
      <c r="P59" s="200"/>
      <c r="Q59" s="246" t="s">
        <v>87</v>
      </c>
      <c r="R59" s="247"/>
      <c r="S59" s="247"/>
      <c r="T59" s="247"/>
      <c r="U59" s="247"/>
      <c r="V59" s="247"/>
      <c r="W59" s="247"/>
      <c r="X59" s="247"/>
      <c r="Y59" s="247"/>
      <c r="Z59" s="247"/>
      <c r="AA59" s="247"/>
      <c r="AB59" s="247"/>
      <c r="AC59" s="247"/>
      <c r="AD59" s="247"/>
      <c r="AE59" s="247"/>
      <c r="AF59" s="247"/>
      <c r="AG59" s="247"/>
      <c r="AH59" s="247"/>
      <c r="AI59" s="247"/>
      <c r="AJ59" s="247"/>
      <c r="AK59" s="247"/>
      <c r="AL59" s="248"/>
      <c r="AM59" s="210">
        <v>2007</v>
      </c>
      <c r="AN59" s="211"/>
      <c r="AO59" s="211"/>
      <c r="AP59" s="211"/>
      <c r="AQ59" s="212"/>
    </row>
    <row r="60" spans="1:43" ht="12" customHeight="1">
      <c r="A60" s="217"/>
      <c r="B60" s="217"/>
      <c r="C60" s="217"/>
      <c r="D60" s="217"/>
      <c r="E60" s="217"/>
      <c r="F60" s="217"/>
      <c r="G60" s="217"/>
      <c r="H60" s="217"/>
      <c r="I60" s="217"/>
      <c r="J60" s="201"/>
      <c r="K60" s="202"/>
      <c r="L60" s="202"/>
      <c r="M60" s="202"/>
      <c r="N60" s="202"/>
      <c r="O60" s="202"/>
      <c r="P60" s="203"/>
      <c r="Q60" s="221"/>
      <c r="R60" s="219"/>
      <c r="S60" s="219"/>
      <c r="T60" s="219"/>
      <c r="U60" s="219"/>
      <c r="V60" s="219"/>
      <c r="W60" s="219"/>
      <c r="X60" s="219"/>
      <c r="Y60" s="219"/>
      <c r="Z60" s="219"/>
      <c r="AA60" s="219"/>
      <c r="AB60" s="219"/>
      <c r="AC60" s="219"/>
      <c r="AD60" s="219"/>
      <c r="AE60" s="219"/>
      <c r="AF60" s="219"/>
      <c r="AG60" s="219"/>
      <c r="AH60" s="219"/>
      <c r="AI60" s="219"/>
      <c r="AJ60" s="219"/>
      <c r="AK60" s="219"/>
      <c r="AL60" s="220"/>
      <c r="AM60" s="210"/>
      <c r="AN60" s="211"/>
      <c r="AO60" s="211"/>
      <c r="AP60" s="211"/>
      <c r="AQ60" s="212"/>
    </row>
    <row r="61" spans="1:43" ht="12" customHeight="1">
      <c r="A61" s="217"/>
      <c r="B61" s="217"/>
      <c r="C61" s="217"/>
      <c r="D61" s="217"/>
      <c r="E61" s="217"/>
      <c r="F61" s="217"/>
      <c r="G61" s="217"/>
      <c r="H61" s="217"/>
      <c r="I61" s="217"/>
      <c r="J61" s="204"/>
      <c r="K61" s="205"/>
      <c r="L61" s="205"/>
      <c r="M61" s="205"/>
      <c r="N61" s="205"/>
      <c r="O61" s="205"/>
      <c r="P61" s="206"/>
      <c r="Q61" s="221"/>
      <c r="R61" s="219"/>
      <c r="S61" s="219"/>
      <c r="T61" s="219"/>
      <c r="U61" s="219"/>
      <c r="V61" s="219"/>
      <c r="W61" s="219"/>
      <c r="X61" s="219"/>
      <c r="Y61" s="219"/>
      <c r="Z61" s="219"/>
      <c r="AA61" s="219"/>
      <c r="AB61" s="219"/>
      <c r="AC61" s="219"/>
      <c r="AD61" s="219"/>
      <c r="AE61" s="219"/>
      <c r="AF61" s="219"/>
      <c r="AG61" s="219"/>
      <c r="AH61" s="219"/>
      <c r="AI61" s="219"/>
      <c r="AJ61" s="219"/>
      <c r="AK61" s="219"/>
      <c r="AL61" s="220"/>
      <c r="AM61" s="210"/>
      <c r="AN61" s="211"/>
      <c r="AO61" s="211"/>
      <c r="AP61" s="211"/>
      <c r="AQ61" s="212"/>
    </row>
    <row r="62" spans="1:43" ht="12" customHeight="1">
      <c r="A62" s="198" t="s">
        <v>71</v>
      </c>
      <c r="B62" s="199"/>
      <c r="C62" s="199"/>
      <c r="D62" s="199"/>
      <c r="E62" s="199"/>
      <c r="F62" s="199"/>
      <c r="G62" s="199"/>
      <c r="H62" s="199"/>
      <c r="I62" s="200"/>
      <c r="J62" s="198" t="s">
        <v>71</v>
      </c>
      <c r="K62" s="199"/>
      <c r="L62" s="199"/>
      <c r="M62" s="199"/>
      <c r="N62" s="199"/>
      <c r="O62" s="199"/>
      <c r="P62" s="200"/>
      <c r="Q62" s="207" t="s">
        <v>144</v>
      </c>
      <c r="R62" s="208"/>
      <c r="S62" s="208"/>
      <c r="T62" s="208"/>
      <c r="U62" s="208"/>
      <c r="V62" s="208"/>
      <c r="W62" s="208"/>
      <c r="X62" s="208"/>
      <c r="Y62" s="208"/>
      <c r="Z62" s="208"/>
      <c r="AA62" s="208"/>
      <c r="AB62" s="208"/>
      <c r="AC62" s="208"/>
      <c r="AD62" s="208"/>
      <c r="AE62" s="208"/>
      <c r="AF62" s="208"/>
      <c r="AG62" s="208"/>
      <c r="AH62" s="208"/>
      <c r="AI62" s="208"/>
      <c r="AJ62" s="208"/>
      <c r="AK62" s="208"/>
      <c r="AL62" s="209"/>
      <c r="AM62" s="210">
        <v>2007</v>
      </c>
      <c r="AN62" s="211"/>
      <c r="AO62" s="211"/>
      <c r="AP62" s="211"/>
      <c r="AQ62" s="212"/>
    </row>
    <row r="63" spans="1:43" ht="12" customHeight="1">
      <c r="A63" s="201"/>
      <c r="B63" s="202"/>
      <c r="C63" s="202"/>
      <c r="D63" s="202"/>
      <c r="E63" s="202"/>
      <c r="F63" s="202"/>
      <c r="G63" s="202"/>
      <c r="H63" s="202"/>
      <c r="I63" s="203"/>
      <c r="J63" s="201"/>
      <c r="K63" s="202"/>
      <c r="L63" s="202"/>
      <c r="M63" s="202"/>
      <c r="N63" s="202"/>
      <c r="O63" s="202"/>
      <c r="P63" s="203"/>
      <c r="Q63" s="207"/>
      <c r="R63" s="208"/>
      <c r="S63" s="208"/>
      <c r="T63" s="208"/>
      <c r="U63" s="208"/>
      <c r="V63" s="208"/>
      <c r="W63" s="208"/>
      <c r="X63" s="208"/>
      <c r="Y63" s="208"/>
      <c r="Z63" s="208"/>
      <c r="AA63" s="208"/>
      <c r="AB63" s="208"/>
      <c r="AC63" s="208"/>
      <c r="AD63" s="208"/>
      <c r="AE63" s="208"/>
      <c r="AF63" s="208"/>
      <c r="AG63" s="208"/>
      <c r="AH63" s="208"/>
      <c r="AI63" s="208"/>
      <c r="AJ63" s="208"/>
      <c r="AK63" s="208"/>
      <c r="AL63" s="209"/>
      <c r="AM63" s="210"/>
      <c r="AN63" s="211"/>
      <c r="AO63" s="211"/>
      <c r="AP63" s="211"/>
      <c r="AQ63" s="212"/>
    </row>
    <row r="64" spans="1:43" ht="12" customHeight="1">
      <c r="A64" s="204"/>
      <c r="B64" s="205"/>
      <c r="C64" s="205"/>
      <c r="D64" s="205"/>
      <c r="E64" s="205"/>
      <c r="F64" s="205"/>
      <c r="G64" s="205"/>
      <c r="H64" s="205"/>
      <c r="I64" s="206"/>
      <c r="J64" s="204"/>
      <c r="K64" s="205"/>
      <c r="L64" s="205"/>
      <c r="M64" s="205"/>
      <c r="N64" s="205"/>
      <c r="O64" s="205"/>
      <c r="P64" s="206"/>
      <c r="Q64" s="207"/>
      <c r="R64" s="208"/>
      <c r="S64" s="208"/>
      <c r="T64" s="208"/>
      <c r="U64" s="208"/>
      <c r="V64" s="208"/>
      <c r="W64" s="208"/>
      <c r="X64" s="208"/>
      <c r="Y64" s="208"/>
      <c r="Z64" s="208"/>
      <c r="AA64" s="208"/>
      <c r="AB64" s="208"/>
      <c r="AC64" s="208"/>
      <c r="AD64" s="208"/>
      <c r="AE64" s="208"/>
      <c r="AF64" s="208"/>
      <c r="AG64" s="208"/>
      <c r="AH64" s="208"/>
      <c r="AI64" s="208"/>
      <c r="AJ64" s="208"/>
      <c r="AK64" s="208"/>
      <c r="AL64" s="209"/>
      <c r="AM64" s="210"/>
      <c r="AN64" s="211"/>
      <c r="AO64" s="211"/>
      <c r="AP64" s="211"/>
      <c r="AQ64" s="212"/>
    </row>
    <row r="65" spans="1:43" ht="9.75" customHeight="1">
      <c r="A65" s="198" t="s">
        <v>71</v>
      </c>
      <c r="B65" s="199"/>
      <c r="C65" s="199"/>
      <c r="D65" s="199"/>
      <c r="E65" s="199"/>
      <c r="F65" s="199"/>
      <c r="G65" s="199"/>
      <c r="H65" s="199"/>
      <c r="I65" s="200"/>
      <c r="J65" s="198" t="s">
        <v>71</v>
      </c>
      <c r="K65" s="199"/>
      <c r="L65" s="199"/>
      <c r="M65" s="199"/>
      <c r="N65" s="199"/>
      <c r="O65" s="199"/>
      <c r="P65" s="200"/>
      <c r="Q65" s="207" t="s">
        <v>145</v>
      </c>
      <c r="R65" s="208"/>
      <c r="S65" s="208"/>
      <c r="T65" s="208"/>
      <c r="U65" s="208"/>
      <c r="V65" s="208"/>
      <c r="W65" s="208"/>
      <c r="X65" s="208"/>
      <c r="Y65" s="208"/>
      <c r="Z65" s="208"/>
      <c r="AA65" s="208"/>
      <c r="AB65" s="208"/>
      <c r="AC65" s="208"/>
      <c r="AD65" s="208"/>
      <c r="AE65" s="208"/>
      <c r="AF65" s="208"/>
      <c r="AG65" s="208"/>
      <c r="AH65" s="208"/>
      <c r="AI65" s="208"/>
      <c r="AJ65" s="208"/>
      <c r="AK65" s="208"/>
      <c r="AL65" s="209"/>
      <c r="AM65" s="210">
        <v>2007</v>
      </c>
      <c r="AN65" s="211"/>
      <c r="AO65" s="211"/>
      <c r="AP65" s="211"/>
      <c r="AQ65" s="212"/>
    </row>
    <row r="66" spans="1:43" ht="9.75" customHeight="1">
      <c r="A66" s="201"/>
      <c r="B66" s="202"/>
      <c r="C66" s="202"/>
      <c r="D66" s="202"/>
      <c r="E66" s="202"/>
      <c r="F66" s="202"/>
      <c r="G66" s="202"/>
      <c r="H66" s="202"/>
      <c r="I66" s="203"/>
      <c r="J66" s="201"/>
      <c r="K66" s="202"/>
      <c r="L66" s="202"/>
      <c r="M66" s="202"/>
      <c r="N66" s="202"/>
      <c r="O66" s="202"/>
      <c r="P66" s="203"/>
      <c r="Q66" s="207"/>
      <c r="R66" s="208"/>
      <c r="S66" s="208"/>
      <c r="T66" s="208"/>
      <c r="U66" s="208"/>
      <c r="V66" s="208"/>
      <c r="W66" s="208"/>
      <c r="X66" s="208"/>
      <c r="Y66" s="208"/>
      <c r="Z66" s="208"/>
      <c r="AA66" s="208"/>
      <c r="AB66" s="208"/>
      <c r="AC66" s="208"/>
      <c r="AD66" s="208"/>
      <c r="AE66" s="208"/>
      <c r="AF66" s="208"/>
      <c r="AG66" s="208"/>
      <c r="AH66" s="208"/>
      <c r="AI66" s="208"/>
      <c r="AJ66" s="208"/>
      <c r="AK66" s="208"/>
      <c r="AL66" s="209"/>
      <c r="AM66" s="210"/>
      <c r="AN66" s="211"/>
      <c r="AO66" s="211"/>
      <c r="AP66" s="211"/>
      <c r="AQ66" s="212"/>
    </row>
    <row r="67" spans="1:43" ht="9.75" customHeight="1">
      <c r="A67" s="204"/>
      <c r="B67" s="205"/>
      <c r="C67" s="205"/>
      <c r="D67" s="205"/>
      <c r="E67" s="205"/>
      <c r="F67" s="205"/>
      <c r="G67" s="205"/>
      <c r="H67" s="205"/>
      <c r="I67" s="206"/>
      <c r="J67" s="204"/>
      <c r="K67" s="205"/>
      <c r="L67" s="205"/>
      <c r="M67" s="205"/>
      <c r="N67" s="205"/>
      <c r="O67" s="205"/>
      <c r="P67" s="206"/>
      <c r="Q67" s="207"/>
      <c r="R67" s="208"/>
      <c r="S67" s="208"/>
      <c r="T67" s="208"/>
      <c r="U67" s="208"/>
      <c r="V67" s="208"/>
      <c r="W67" s="208"/>
      <c r="X67" s="208"/>
      <c r="Y67" s="208"/>
      <c r="Z67" s="208"/>
      <c r="AA67" s="208"/>
      <c r="AB67" s="208"/>
      <c r="AC67" s="208"/>
      <c r="AD67" s="208"/>
      <c r="AE67" s="208"/>
      <c r="AF67" s="208"/>
      <c r="AG67" s="208"/>
      <c r="AH67" s="208"/>
      <c r="AI67" s="208"/>
      <c r="AJ67" s="208"/>
      <c r="AK67" s="208"/>
      <c r="AL67" s="209"/>
      <c r="AM67" s="210"/>
      <c r="AN67" s="211"/>
      <c r="AO67" s="211"/>
      <c r="AP67" s="211"/>
      <c r="AQ67" s="212"/>
    </row>
    <row r="68" spans="1:43" ht="15" customHeight="1">
      <c r="A68" s="198" t="s">
        <v>71</v>
      </c>
      <c r="B68" s="199"/>
      <c r="C68" s="199"/>
      <c r="D68" s="199"/>
      <c r="E68" s="199"/>
      <c r="F68" s="199"/>
      <c r="G68" s="199"/>
      <c r="H68" s="199"/>
      <c r="I68" s="200"/>
      <c r="J68" s="198" t="s">
        <v>71</v>
      </c>
      <c r="K68" s="199"/>
      <c r="L68" s="199"/>
      <c r="M68" s="199"/>
      <c r="N68" s="199"/>
      <c r="O68" s="199"/>
      <c r="P68" s="200"/>
      <c r="Q68" s="207" t="s">
        <v>80</v>
      </c>
      <c r="R68" s="219"/>
      <c r="S68" s="219"/>
      <c r="T68" s="219"/>
      <c r="U68" s="219"/>
      <c r="V68" s="219"/>
      <c r="W68" s="219"/>
      <c r="X68" s="219"/>
      <c r="Y68" s="219"/>
      <c r="Z68" s="219"/>
      <c r="AA68" s="219"/>
      <c r="AB68" s="219"/>
      <c r="AC68" s="219"/>
      <c r="AD68" s="219"/>
      <c r="AE68" s="219"/>
      <c r="AF68" s="219"/>
      <c r="AG68" s="219"/>
      <c r="AH68" s="219"/>
      <c r="AI68" s="219"/>
      <c r="AJ68" s="219"/>
      <c r="AK68" s="219"/>
      <c r="AL68" s="220"/>
      <c r="AM68" s="210">
        <v>2007</v>
      </c>
      <c r="AN68" s="211"/>
      <c r="AO68" s="211"/>
      <c r="AP68" s="211"/>
      <c r="AQ68" s="212"/>
    </row>
    <row r="69" spans="1:43" ht="15" customHeight="1">
      <c r="A69" s="201"/>
      <c r="B69" s="202"/>
      <c r="C69" s="202"/>
      <c r="D69" s="202"/>
      <c r="E69" s="202"/>
      <c r="F69" s="202"/>
      <c r="G69" s="202"/>
      <c r="H69" s="202"/>
      <c r="I69" s="203"/>
      <c r="J69" s="201"/>
      <c r="K69" s="202"/>
      <c r="L69" s="202"/>
      <c r="M69" s="202"/>
      <c r="N69" s="202"/>
      <c r="O69" s="202"/>
      <c r="P69" s="203"/>
      <c r="Q69" s="221"/>
      <c r="R69" s="219"/>
      <c r="S69" s="219"/>
      <c r="T69" s="219"/>
      <c r="U69" s="219"/>
      <c r="V69" s="219"/>
      <c r="W69" s="219"/>
      <c r="X69" s="219"/>
      <c r="Y69" s="219"/>
      <c r="Z69" s="219"/>
      <c r="AA69" s="219"/>
      <c r="AB69" s="219"/>
      <c r="AC69" s="219"/>
      <c r="AD69" s="219"/>
      <c r="AE69" s="219"/>
      <c r="AF69" s="219"/>
      <c r="AG69" s="219"/>
      <c r="AH69" s="219"/>
      <c r="AI69" s="219"/>
      <c r="AJ69" s="219"/>
      <c r="AK69" s="219"/>
      <c r="AL69" s="220"/>
      <c r="AM69" s="210"/>
      <c r="AN69" s="211"/>
      <c r="AO69" s="211"/>
      <c r="AP69" s="211"/>
      <c r="AQ69" s="212"/>
    </row>
    <row r="70" spans="1:43" ht="15" customHeight="1">
      <c r="A70" s="204"/>
      <c r="B70" s="205"/>
      <c r="C70" s="205"/>
      <c r="D70" s="205"/>
      <c r="E70" s="205"/>
      <c r="F70" s="205"/>
      <c r="G70" s="205"/>
      <c r="H70" s="205"/>
      <c r="I70" s="206"/>
      <c r="J70" s="204"/>
      <c r="K70" s="205"/>
      <c r="L70" s="205"/>
      <c r="M70" s="205"/>
      <c r="N70" s="205"/>
      <c r="O70" s="205"/>
      <c r="P70" s="206"/>
      <c r="Q70" s="221"/>
      <c r="R70" s="219"/>
      <c r="S70" s="219"/>
      <c r="T70" s="219"/>
      <c r="U70" s="219"/>
      <c r="V70" s="219"/>
      <c r="W70" s="219"/>
      <c r="X70" s="219"/>
      <c r="Y70" s="219"/>
      <c r="Z70" s="219"/>
      <c r="AA70" s="219"/>
      <c r="AB70" s="219"/>
      <c r="AC70" s="219"/>
      <c r="AD70" s="219"/>
      <c r="AE70" s="219"/>
      <c r="AF70" s="219"/>
      <c r="AG70" s="219"/>
      <c r="AH70" s="219"/>
      <c r="AI70" s="219"/>
      <c r="AJ70" s="219"/>
      <c r="AK70" s="219"/>
      <c r="AL70" s="220"/>
      <c r="AM70" s="210"/>
      <c r="AN70" s="211"/>
      <c r="AO70" s="211"/>
      <c r="AP70" s="211"/>
      <c r="AQ70" s="212"/>
    </row>
    <row r="71" spans="1:43" ht="12" customHeight="1">
      <c r="A71" s="198" t="s">
        <v>71</v>
      </c>
      <c r="B71" s="199"/>
      <c r="C71" s="199"/>
      <c r="D71" s="199"/>
      <c r="E71" s="199"/>
      <c r="F71" s="199"/>
      <c r="G71" s="199"/>
      <c r="H71" s="199"/>
      <c r="I71" s="200"/>
      <c r="J71" s="198" t="s">
        <v>71</v>
      </c>
      <c r="K71" s="199"/>
      <c r="L71" s="199"/>
      <c r="M71" s="199"/>
      <c r="N71" s="199"/>
      <c r="O71" s="199"/>
      <c r="P71" s="200"/>
      <c r="Q71" s="207" t="s">
        <v>6</v>
      </c>
      <c r="R71" s="219"/>
      <c r="S71" s="219"/>
      <c r="T71" s="219"/>
      <c r="U71" s="219"/>
      <c r="V71" s="219"/>
      <c r="W71" s="219"/>
      <c r="X71" s="219"/>
      <c r="Y71" s="219"/>
      <c r="Z71" s="219"/>
      <c r="AA71" s="219"/>
      <c r="AB71" s="219"/>
      <c r="AC71" s="219"/>
      <c r="AD71" s="219"/>
      <c r="AE71" s="219"/>
      <c r="AF71" s="219"/>
      <c r="AG71" s="219"/>
      <c r="AH71" s="219"/>
      <c r="AI71" s="219"/>
      <c r="AJ71" s="219"/>
      <c r="AK71" s="219"/>
      <c r="AL71" s="220"/>
      <c r="AM71" s="210">
        <v>2006</v>
      </c>
      <c r="AN71" s="211"/>
      <c r="AO71" s="211"/>
      <c r="AP71" s="211"/>
      <c r="AQ71" s="212"/>
    </row>
    <row r="72" spans="1:43" ht="12" customHeight="1">
      <c r="A72" s="201"/>
      <c r="B72" s="202"/>
      <c r="C72" s="202"/>
      <c r="D72" s="202"/>
      <c r="E72" s="202"/>
      <c r="F72" s="202"/>
      <c r="G72" s="202"/>
      <c r="H72" s="202"/>
      <c r="I72" s="203"/>
      <c r="J72" s="201"/>
      <c r="K72" s="202"/>
      <c r="L72" s="202"/>
      <c r="M72" s="202"/>
      <c r="N72" s="202"/>
      <c r="O72" s="202"/>
      <c r="P72" s="203"/>
      <c r="Q72" s="221"/>
      <c r="R72" s="219"/>
      <c r="S72" s="219"/>
      <c r="T72" s="219"/>
      <c r="U72" s="219"/>
      <c r="V72" s="219"/>
      <c r="W72" s="219"/>
      <c r="X72" s="219"/>
      <c r="Y72" s="219"/>
      <c r="Z72" s="219"/>
      <c r="AA72" s="219"/>
      <c r="AB72" s="219"/>
      <c r="AC72" s="219"/>
      <c r="AD72" s="219"/>
      <c r="AE72" s="219"/>
      <c r="AF72" s="219"/>
      <c r="AG72" s="219"/>
      <c r="AH72" s="219"/>
      <c r="AI72" s="219"/>
      <c r="AJ72" s="219"/>
      <c r="AK72" s="219"/>
      <c r="AL72" s="220"/>
      <c r="AM72" s="210"/>
      <c r="AN72" s="211"/>
      <c r="AO72" s="211"/>
      <c r="AP72" s="211"/>
      <c r="AQ72" s="212"/>
    </row>
    <row r="73" spans="1:43" ht="12" customHeight="1">
      <c r="A73" s="204"/>
      <c r="B73" s="205"/>
      <c r="C73" s="205"/>
      <c r="D73" s="205"/>
      <c r="E73" s="205"/>
      <c r="F73" s="205"/>
      <c r="G73" s="205"/>
      <c r="H73" s="205"/>
      <c r="I73" s="206"/>
      <c r="J73" s="204"/>
      <c r="K73" s="205"/>
      <c r="L73" s="205"/>
      <c r="M73" s="205"/>
      <c r="N73" s="205"/>
      <c r="O73" s="205"/>
      <c r="P73" s="206"/>
      <c r="Q73" s="221"/>
      <c r="R73" s="219"/>
      <c r="S73" s="219"/>
      <c r="T73" s="219"/>
      <c r="U73" s="219"/>
      <c r="V73" s="219"/>
      <c r="W73" s="219"/>
      <c r="X73" s="219"/>
      <c r="Y73" s="219"/>
      <c r="Z73" s="219"/>
      <c r="AA73" s="219"/>
      <c r="AB73" s="219"/>
      <c r="AC73" s="219"/>
      <c r="AD73" s="219"/>
      <c r="AE73" s="219"/>
      <c r="AF73" s="219"/>
      <c r="AG73" s="219"/>
      <c r="AH73" s="219"/>
      <c r="AI73" s="219"/>
      <c r="AJ73" s="219"/>
      <c r="AK73" s="219"/>
      <c r="AL73" s="220"/>
      <c r="AM73" s="210"/>
      <c r="AN73" s="211"/>
      <c r="AO73" s="211"/>
      <c r="AP73" s="211"/>
      <c r="AQ73" s="212"/>
    </row>
    <row r="74" spans="1:43" ht="13.5" customHeight="1">
      <c r="A74" s="189" t="s">
        <v>71</v>
      </c>
      <c r="B74" s="190"/>
      <c r="C74" s="190"/>
      <c r="D74" s="190"/>
      <c r="E74" s="190"/>
      <c r="F74" s="190"/>
      <c r="G74" s="190"/>
      <c r="H74" s="190"/>
      <c r="I74" s="191"/>
      <c r="J74" s="192" t="s">
        <v>71</v>
      </c>
      <c r="K74" s="193"/>
      <c r="L74" s="193"/>
      <c r="M74" s="193"/>
      <c r="N74" s="193"/>
      <c r="O74" s="193"/>
      <c r="P74" s="194"/>
      <c r="Q74" s="195" t="s">
        <v>75</v>
      </c>
      <c r="R74" s="196"/>
      <c r="S74" s="196"/>
      <c r="T74" s="196"/>
      <c r="U74" s="196"/>
      <c r="V74" s="196"/>
      <c r="W74" s="196"/>
      <c r="X74" s="196"/>
      <c r="Y74" s="196"/>
      <c r="Z74" s="196"/>
      <c r="AA74" s="196"/>
      <c r="AB74" s="196"/>
      <c r="AC74" s="196"/>
      <c r="AD74" s="196"/>
      <c r="AE74" s="196"/>
      <c r="AF74" s="196"/>
      <c r="AG74" s="196"/>
      <c r="AH74" s="196"/>
      <c r="AI74" s="196"/>
      <c r="AJ74" s="196"/>
      <c r="AK74" s="196"/>
      <c r="AL74" s="197"/>
      <c r="AM74" s="33"/>
      <c r="AN74" s="34"/>
      <c r="AO74" s="34"/>
      <c r="AP74" s="34"/>
      <c r="AQ74" s="35"/>
    </row>
    <row r="75" spans="1:43" ht="13.5" customHeight="1">
      <c r="A75" s="217" t="s">
        <v>88</v>
      </c>
      <c r="B75" s="217"/>
      <c r="C75" s="217"/>
      <c r="D75" s="217"/>
      <c r="E75" s="217"/>
      <c r="F75" s="217"/>
      <c r="G75" s="217"/>
      <c r="H75" s="217"/>
      <c r="I75" s="217"/>
      <c r="J75" s="218" t="s">
        <v>89</v>
      </c>
      <c r="K75" s="218"/>
      <c r="L75" s="218"/>
      <c r="M75" s="218"/>
      <c r="N75" s="218"/>
      <c r="O75" s="218"/>
      <c r="P75" s="218"/>
      <c r="Q75" s="273" t="s">
        <v>132</v>
      </c>
      <c r="R75" s="274"/>
      <c r="S75" s="274"/>
      <c r="T75" s="274"/>
      <c r="U75" s="274"/>
      <c r="V75" s="274"/>
      <c r="W75" s="274"/>
      <c r="X75" s="274"/>
      <c r="Y75" s="274"/>
      <c r="Z75" s="274"/>
      <c r="AA75" s="274"/>
      <c r="AB75" s="274"/>
      <c r="AC75" s="274"/>
      <c r="AD75" s="274"/>
      <c r="AE75" s="274"/>
      <c r="AF75" s="274"/>
      <c r="AG75" s="274"/>
      <c r="AH75" s="274"/>
      <c r="AI75" s="274"/>
      <c r="AJ75" s="274"/>
      <c r="AK75" s="274"/>
      <c r="AL75" s="275"/>
      <c r="AM75" s="282">
        <v>2008</v>
      </c>
      <c r="AN75" s="283"/>
      <c r="AO75" s="283"/>
      <c r="AP75" s="283"/>
      <c r="AQ75" s="284"/>
    </row>
    <row r="76" spans="1:43" ht="13.5" customHeight="1">
      <c r="A76" s="217"/>
      <c r="B76" s="217"/>
      <c r="C76" s="217"/>
      <c r="D76" s="217"/>
      <c r="E76" s="217"/>
      <c r="F76" s="217"/>
      <c r="G76" s="217"/>
      <c r="H76" s="217"/>
      <c r="I76" s="217"/>
      <c r="J76" s="218"/>
      <c r="K76" s="218"/>
      <c r="L76" s="218"/>
      <c r="M76" s="218"/>
      <c r="N76" s="218"/>
      <c r="O76" s="218"/>
      <c r="P76" s="218"/>
      <c r="Q76" s="276"/>
      <c r="R76" s="277"/>
      <c r="S76" s="277"/>
      <c r="T76" s="277"/>
      <c r="U76" s="277"/>
      <c r="V76" s="277"/>
      <c r="W76" s="277"/>
      <c r="X76" s="277"/>
      <c r="Y76" s="277"/>
      <c r="Z76" s="277"/>
      <c r="AA76" s="277"/>
      <c r="AB76" s="277"/>
      <c r="AC76" s="277"/>
      <c r="AD76" s="277"/>
      <c r="AE76" s="277"/>
      <c r="AF76" s="277"/>
      <c r="AG76" s="277"/>
      <c r="AH76" s="277"/>
      <c r="AI76" s="277"/>
      <c r="AJ76" s="277"/>
      <c r="AK76" s="277"/>
      <c r="AL76" s="278"/>
      <c r="AM76" s="285"/>
      <c r="AN76" s="286"/>
      <c r="AO76" s="286"/>
      <c r="AP76" s="286"/>
      <c r="AQ76" s="287"/>
    </row>
    <row r="77" spans="1:43" ht="13.5" customHeight="1">
      <c r="A77" s="217"/>
      <c r="B77" s="217"/>
      <c r="C77" s="217"/>
      <c r="D77" s="217"/>
      <c r="E77" s="217"/>
      <c r="F77" s="217"/>
      <c r="G77" s="217"/>
      <c r="H77" s="217"/>
      <c r="I77" s="217"/>
      <c r="J77" s="218"/>
      <c r="K77" s="218"/>
      <c r="L77" s="218"/>
      <c r="M77" s="218"/>
      <c r="N77" s="218"/>
      <c r="O77" s="218"/>
      <c r="P77" s="218"/>
      <c r="Q77" s="279"/>
      <c r="R77" s="280"/>
      <c r="S77" s="280"/>
      <c r="T77" s="280"/>
      <c r="U77" s="280"/>
      <c r="V77" s="280"/>
      <c r="W77" s="280"/>
      <c r="X77" s="280"/>
      <c r="Y77" s="280"/>
      <c r="Z77" s="280"/>
      <c r="AA77" s="280"/>
      <c r="AB77" s="280"/>
      <c r="AC77" s="280"/>
      <c r="AD77" s="280"/>
      <c r="AE77" s="280"/>
      <c r="AF77" s="280"/>
      <c r="AG77" s="280"/>
      <c r="AH77" s="280"/>
      <c r="AI77" s="280"/>
      <c r="AJ77" s="280"/>
      <c r="AK77" s="280"/>
      <c r="AL77" s="281"/>
      <c r="AM77" s="288"/>
      <c r="AN77" s="289"/>
      <c r="AO77" s="289"/>
      <c r="AP77" s="289"/>
      <c r="AQ77" s="290"/>
    </row>
    <row r="78" spans="1:43" ht="13.5" customHeight="1">
      <c r="A78" s="198" t="s">
        <v>71</v>
      </c>
      <c r="B78" s="199"/>
      <c r="C78" s="199"/>
      <c r="D78" s="199"/>
      <c r="E78" s="199"/>
      <c r="F78" s="199"/>
      <c r="G78" s="199"/>
      <c r="H78" s="199"/>
      <c r="I78" s="200"/>
      <c r="J78" s="198" t="s">
        <v>71</v>
      </c>
      <c r="K78" s="199"/>
      <c r="L78" s="199"/>
      <c r="M78" s="199"/>
      <c r="N78" s="199"/>
      <c r="O78" s="199"/>
      <c r="P78" s="200"/>
      <c r="Q78" s="213" t="s">
        <v>133</v>
      </c>
      <c r="R78" s="208"/>
      <c r="S78" s="208"/>
      <c r="T78" s="208"/>
      <c r="U78" s="208"/>
      <c r="V78" s="208"/>
      <c r="W78" s="208"/>
      <c r="X78" s="208"/>
      <c r="Y78" s="208"/>
      <c r="Z78" s="208"/>
      <c r="AA78" s="208"/>
      <c r="AB78" s="208"/>
      <c r="AC78" s="208"/>
      <c r="AD78" s="208"/>
      <c r="AE78" s="208"/>
      <c r="AF78" s="208"/>
      <c r="AG78" s="208"/>
      <c r="AH78" s="208"/>
      <c r="AI78" s="208"/>
      <c r="AJ78" s="208"/>
      <c r="AK78" s="208"/>
      <c r="AL78" s="209"/>
      <c r="AM78" s="249">
        <v>2007</v>
      </c>
      <c r="AN78" s="250"/>
      <c r="AO78" s="250"/>
      <c r="AP78" s="250"/>
      <c r="AQ78" s="251"/>
    </row>
    <row r="79" spans="1:43" ht="13.5" customHeight="1">
      <c r="A79" s="201"/>
      <c r="B79" s="202"/>
      <c r="C79" s="202"/>
      <c r="D79" s="202"/>
      <c r="E79" s="202"/>
      <c r="F79" s="202"/>
      <c r="G79" s="202"/>
      <c r="H79" s="202"/>
      <c r="I79" s="203"/>
      <c r="J79" s="201"/>
      <c r="K79" s="202"/>
      <c r="L79" s="202"/>
      <c r="M79" s="202"/>
      <c r="N79" s="202"/>
      <c r="O79" s="202"/>
      <c r="P79" s="203"/>
      <c r="Q79" s="207"/>
      <c r="R79" s="208"/>
      <c r="S79" s="208"/>
      <c r="T79" s="208"/>
      <c r="U79" s="208"/>
      <c r="V79" s="208"/>
      <c r="W79" s="208"/>
      <c r="X79" s="208"/>
      <c r="Y79" s="208"/>
      <c r="Z79" s="208"/>
      <c r="AA79" s="208"/>
      <c r="AB79" s="208"/>
      <c r="AC79" s="208"/>
      <c r="AD79" s="208"/>
      <c r="AE79" s="208"/>
      <c r="AF79" s="208"/>
      <c r="AG79" s="208"/>
      <c r="AH79" s="208"/>
      <c r="AI79" s="208"/>
      <c r="AJ79" s="208"/>
      <c r="AK79" s="208"/>
      <c r="AL79" s="209"/>
      <c r="AM79" s="249"/>
      <c r="AN79" s="250"/>
      <c r="AO79" s="250"/>
      <c r="AP79" s="250"/>
      <c r="AQ79" s="251"/>
    </row>
    <row r="80" spans="1:43" ht="13.5" customHeight="1">
      <c r="A80" s="204"/>
      <c r="B80" s="205"/>
      <c r="C80" s="205"/>
      <c r="D80" s="205"/>
      <c r="E80" s="205"/>
      <c r="F80" s="205"/>
      <c r="G80" s="205"/>
      <c r="H80" s="205"/>
      <c r="I80" s="206"/>
      <c r="J80" s="204"/>
      <c r="K80" s="205"/>
      <c r="L80" s="205"/>
      <c r="M80" s="205"/>
      <c r="N80" s="205"/>
      <c r="O80" s="205"/>
      <c r="P80" s="206"/>
      <c r="Q80" s="207"/>
      <c r="R80" s="208"/>
      <c r="S80" s="208"/>
      <c r="T80" s="208"/>
      <c r="U80" s="208"/>
      <c r="V80" s="208"/>
      <c r="W80" s="208"/>
      <c r="X80" s="208"/>
      <c r="Y80" s="208"/>
      <c r="Z80" s="208"/>
      <c r="AA80" s="208"/>
      <c r="AB80" s="208"/>
      <c r="AC80" s="208"/>
      <c r="AD80" s="208"/>
      <c r="AE80" s="208"/>
      <c r="AF80" s="208"/>
      <c r="AG80" s="208"/>
      <c r="AH80" s="208"/>
      <c r="AI80" s="208"/>
      <c r="AJ80" s="208"/>
      <c r="AK80" s="208"/>
      <c r="AL80" s="209"/>
      <c r="AM80" s="249"/>
      <c r="AN80" s="250"/>
      <c r="AO80" s="250"/>
      <c r="AP80" s="250"/>
      <c r="AQ80" s="251"/>
    </row>
    <row r="81" spans="1:43" ht="13.5" customHeight="1">
      <c r="A81" s="198" t="s">
        <v>71</v>
      </c>
      <c r="B81" s="199"/>
      <c r="C81" s="199"/>
      <c r="D81" s="199"/>
      <c r="E81" s="199"/>
      <c r="F81" s="199"/>
      <c r="G81" s="199"/>
      <c r="H81" s="199"/>
      <c r="I81" s="200"/>
      <c r="J81" s="198" t="s">
        <v>71</v>
      </c>
      <c r="K81" s="199"/>
      <c r="L81" s="199"/>
      <c r="M81" s="199"/>
      <c r="N81" s="199"/>
      <c r="O81" s="199"/>
      <c r="P81" s="200"/>
      <c r="Q81" s="222" t="s">
        <v>135</v>
      </c>
      <c r="R81" s="223"/>
      <c r="S81" s="223"/>
      <c r="T81" s="223"/>
      <c r="U81" s="223"/>
      <c r="V81" s="223"/>
      <c r="W81" s="223"/>
      <c r="X81" s="223"/>
      <c r="Y81" s="223"/>
      <c r="Z81" s="223"/>
      <c r="AA81" s="223"/>
      <c r="AB81" s="223"/>
      <c r="AC81" s="223"/>
      <c r="AD81" s="223"/>
      <c r="AE81" s="223"/>
      <c r="AF81" s="223"/>
      <c r="AG81" s="223"/>
      <c r="AH81" s="223"/>
      <c r="AI81" s="223"/>
      <c r="AJ81" s="223"/>
      <c r="AK81" s="223"/>
      <c r="AL81" s="224"/>
      <c r="AM81" s="252">
        <v>2006</v>
      </c>
      <c r="AN81" s="253"/>
      <c r="AO81" s="253"/>
      <c r="AP81" s="253"/>
      <c r="AQ81" s="254"/>
    </row>
    <row r="82" spans="1:43" ht="13.5" customHeight="1">
      <c r="A82" s="201"/>
      <c r="B82" s="202"/>
      <c r="C82" s="202"/>
      <c r="D82" s="202"/>
      <c r="E82" s="202"/>
      <c r="F82" s="202"/>
      <c r="G82" s="202"/>
      <c r="H82" s="202"/>
      <c r="I82" s="203"/>
      <c r="J82" s="201"/>
      <c r="K82" s="202"/>
      <c r="L82" s="202"/>
      <c r="M82" s="202"/>
      <c r="N82" s="202"/>
      <c r="O82" s="202"/>
      <c r="P82" s="203"/>
      <c r="Q82" s="225"/>
      <c r="R82" s="226"/>
      <c r="S82" s="226"/>
      <c r="T82" s="226"/>
      <c r="U82" s="226"/>
      <c r="V82" s="226"/>
      <c r="W82" s="226"/>
      <c r="X82" s="226"/>
      <c r="Y82" s="226"/>
      <c r="Z82" s="226"/>
      <c r="AA82" s="226"/>
      <c r="AB82" s="226"/>
      <c r="AC82" s="226"/>
      <c r="AD82" s="226"/>
      <c r="AE82" s="226"/>
      <c r="AF82" s="226"/>
      <c r="AG82" s="226"/>
      <c r="AH82" s="226"/>
      <c r="AI82" s="226"/>
      <c r="AJ82" s="226"/>
      <c r="AK82" s="226"/>
      <c r="AL82" s="227"/>
      <c r="AM82" s="255"/>
      <c r="AN82" s="256"/>
      <c r="AO82" s="256"/>
      <c r="AP82" s="256"/>
      <c r="AQ82" s="257"/>
    </row>
    <row r="83" spans="1:43" ht="13.5" customHeight="1">
      <c r="A83" s="204"/>
      <c r="B83" s="205"/>
      <c r="C83" s="205"/>
      <c r="D83" s="205"/>
      <c r="E83" s="205"/>
      <c r="F83" s="205"/>
      <c r="G83" s="205"/>
      <c r="H83" s="205"/>
      <c r="I83" s="206"/>
      <c r="J83" s="204"/>
      <c r="K83" s="205"/>
      <c r="L83" s="205"/>
      <c r="M83" s="205"/>
      <c r="N83" s="205"/>
      <c r="O83" s="205"/>
      <c r="P83" s="206"/>
      <c r="Q83" s="228"/>
      <c r="R83" s="229"/>
      <c r="S83" s="229"/>
      <c r="T83" s="229"/>
      <c r="U83" s="229"/>
      <c r="V83" s="229"/>
      <c r="W83" s="229"/>
      <c r="X83" s="229"/>
      <c r="Y83" s="229"/>
      <c r="Z83" s="229"/>
      <c r="AA83" s="229"/>
      <c r="AB83" s="229"/>
      <c r="AC83" s="229"/>
      <c r="AD83" s="229"/>
      <c r="AE83" s="229"/>
      <c r="AF83" s="229"/>
      <c r="AG83" s="229"/>
      <c r="AH83" s="229"/>
      <c r="AI83" s="229"/>
      <c r="AJ83" s="229"/>
      <c r="AK83" s="229"/>
      <c r="AL83" s="230"/>
      <c r="AM83" s="258"/>
      <c r="AN83" s="259"/>
      <c r="AO83" s="259"/>
      <c r="AP83" s="259"/>
      <c r="AQ83" s="260"/>
    </row>
    <row r="84" spans="1:43" ht="18" customHeight="1">
      <c r="A84" s="198" t="s">
        <v>71</v>
      </c>
      <c r="B84" s="199"/>
      <c r="C84" s="199"/>
      <c r="D84" s="199"/>
      <c r="E84" s="199"/>
      <c r="F84" s="199"/>
      <c r="G84" s="199"/>
      <c r="H84" s="199"/>
      <c r="I84" s="200"/>
      <c r="J84" s="198" t="s">
        <v>71</v>
      </c>
      <c r="K84" s="199"/>
      <c r="L84" s="199"/>
      <c r="M84" s="199"/>
      <c r="N84" s="199"/>
      <c r="O84" s="199"/>
      <c r="P84" s="200"/>
      <c r="Q84" s="207" t="s">
        <v>136</v>
      </c>
      <c r="R84" s="208"/>
      <c r="S84" s="208"/>
      <c r="T84" s="208"/>
      <c r="U84" s="208"/>
      <c r="V84" s="208"/>
      <c r="W84" s="208"/>
      <c r="X84" s="208"/>
      <c r="Y84" s="208"/>
      <c r="Z84" s="208"/>
      <c r="AA84" s="208"/>
      <c r="AB84" s="208"/>
      <c r="AC84" s="208"/>
      <c r="AD84" s="208"/>
      <c r="AE84" s="208"/>
      <c r="AF84" s="208"/>
      <c r="AG84" s="208"/>
      <c r="AH84" s="208"/>
      <c r="AI84" s="208"/>
      <c r="AJ84" s="208"/>
      <c r="AK84" s="208"/>
      <c r="AL84" s="209"/>
      <c r="AM84" s="249">
        <v>2005</v>
      </c>
      <c r="AN84" s="250"/>
      <c r="AO84" s="250"/>
      <c r="AP84" s="250"/>
      <c r="AQ84" s="251"/>
    </row>
    <row r="85" spans="1:43" ht="18" customHeight="1">
      <c r="A85" s="201"/>
      <c r="B85" s="202"/>
      <c r="C85" s="202"/>
      <c r="D85" s="202"/>
      <c r="E85" s="202"/>
      <c r="F85" s="202"/>
      <c r="G85" s="202"/>
      <c r="H85" s="202"/>
      <c r="I85" s="203"/>
      <c r="J85" s="201"/>
      <c r="K85" s="202"/>
      <c r="L85" s="202"/>
      <c r="M85" s="202"/>
      <c r="N85" s="202"/>
      <c r="O85" s="202"/>
      <c r="P85" s="203"/>
      <c r="Q85" s="207"/>
      <c r="R85" s="208"/>
      <c r="S85" s="208"/>
      <c r="T85" s="208"/>
      <c r="U85" s="208"/>
      <c r="V85" s="208"/>
      <c r="W85" s="208"/>
      <c r="X85" s="208"/>
      <c r="Y85" s="208"/>
      <c r="Z85" s="208"/>
      <c r="AA85" s="208"/>
      <c r="AB85" s="208"/>
      <c r="AC85" s="208"/>
      <c r="AD85" s="208"/>
      <c r="AE85" s="208"/>
      <c r="AF85" s="208"/>
      <c r="AG85" s="208"/>
      <c r="AH85" s="208"/>
      <c r="AI85" s="208"/>
      <c r="AJ85" s="208"/>
      <c r="AK85" s="208"/>
      <c r="AL85" s="209"/>
      <c r="AM85" s="249"/>
      <c r="AN85" s="250"/>
      <c r="AO85" s="250"/>
      <c r="AP85" s="250"/>
      <c r="AQ85" s="251"/>
    </row>
    <row r="86" spans="1:43" ht="18" customHeight="1">
      <c r="A86" s="204"/>
      <c r="B86" s="205"/>
      <c r="C86" s="205"/>
      <c r="D86" s="205"/>
      <c r="E86" s="205"/>
      <c r="F86" s="205"/>
      <c r="G86" s="205"/>
      <c r="H86" s="205"/>
      <c r="I86" s="206"/>
      <c r="J86" s="204"/>
      <c r="K86" s="205"/>
      <c r="L86" s="205"/>
      <c r="M86" s="205"/>
      <c r="N86" s="205"/>
      <c r="O86" s="205"/>
      <c r="P86" s="206"/>
      <c r="Q86" s="207"/>
      <c r="R86" s="208"/>
      <c r="S86" s="208"/>
      <c r="T86" s="208"/>
      <c r="U86" s="208"/>
      <c r="V86" s="208"/>
      <c r="W86" s="208"/>
      <c r="X86" s="208"/>
      <c r="Y86" s="208"/>
      <c r="Z86" s="208"/>
      <c r="AA86" s="208"/>
      <c r="AB86" s="208"/>
      <c r="AC86" s="208"/>
      <c r="AD86" s="208"/>
      <c r="AE86" s="208"/>
      <c r="AF86" s="208"/>
      <c r="AG86" s="208"/>
      <c r="AH86" s="208"/>
      <c r="AI86" s="208"/>
      <c r="AJ86" s="208"/>
      <c r="AK86" s="208"/>
      <c r="AL86" s="209"/>
      <c r="AM86" s="249"/>
      <c r="AN86" s="250"/>
      <c r="AO86" s="250"/>
      <c r="AP86" s="250"/>
      <c r="AQ86" s="251"/>
    </row>
    <row r="87" spans="1:43" ht="13.5" customHeight="1">
      <c r="A87" s="198" t="s">
        <v>71</v>
      </c>
      <c r="B87" s="199"/>
      <c r="C87" s="199"/>
      <c r="D87" s="199"/>
      <c r="E87" s="199"/>
      <c r="F87" s="199"/>
      <c r="G87" s="199"/>
      <c r="H87" s="199"/>
      <c r="I87" s="200"/>
      <c r="J87" s="198" t="s">
        <v>71</v>
      </c>
      <c r="K87" s="199"/>
      <c r="L87" s="199"/>
      <c r="M87" s="199"/>
      <c r="N87" s="199"/>
      <c r="O87" s="199"/>
      <c r="P87" s="200"/>
      <c r="Q87" s="207" t="s">
        <v>137</v>
      </c>
      <c r="R87" s="208"/>
      <c r="S87" s="208"/>
      <c r="T87" s="208"/>
      <c r="U87" s="208"/>
      <c r="V87" s="208"/>
      <c r="W87" s="208"/>
      <c r="X87" s="208"/>
      <c r="Y87" s="208"/>
      <c r="Z87" s="208"/>
      <c r="AA87" s="208"/>
      <c r="AB87" s="208"/>
      <c r="AC87" s="208"/>
      <c r="AD87" s="208"/>
      <c r="AE87" s="208"/>
      <c r="AF87" s="208"/>
      <c r="AG87" s="208"/>
      <c r="AH87" s="208"/>
      <c r="AI87" s="208"/>
      <c r="AJ87" s="208"/>
      <c r="AK87" s="208"/>
      <c r="AL87" s="209"/>
      <c r="AM87" s="249">
        <v>2005</v>
      </c>
      <c r="AN87" s="250"/>
      <c r="AO87" s="250"/>
      <c r="AP87" s="250"/>
      <c r="AQ87" s="251"/>
    </row>
    <row r="88" spans="1:43" ht="13.5" customHeight="1">
      <c r="A88" s="201"/>
      <c r="B88" s="202"/>
      <c r="C88" s="202"/>
      <c r="D88" s="202"/>
      <c r="E88" s="202"/>
      <c r="F88" s="202"/>
      <c r="G88" s="202"/>
      <c r="H88" s="202"/>
      <c r="I88" s="203"/>
      <c r="J88" s="201"/>
      <c r="K88" s="202"/>
      <c r="L88" s="202"/>
      <c r="M88" s="202"/>
      <c r="N88" s="202"/>
      <c r="O88" s="202"/>
      <c r="P88" s="203"/>
      <c r="Q88" s="207"/>
      <c r="R88" s="208"/>
      <c r="S88" s="208"/>
      <c r="T88" s="208"/>
      <c r="U88" s="208"/>
      <c r="V88" s="208"/>
      <c r="W88" s="208"/>
      <c r="X88" s="208"/>
      <c r="Y88" s="208"/>
      <c r="Z88" s="208"/>
      <c r="AA88" s="208"/>
      <c r="AB88" s="208"/>
      <c r="AC88" s="208"/>
      <c r="AD88" s="208"/>
      <c r="AE88" s="208"/>
      <c r="AF88" s="208"/>
      <c r="AG88" s="208"/>
      <c r="AH88" s="208"/>
      <c r="AI88" s="208"/>
      <c r="AJ88" s="208"/>
      <c r="AK88" s="208"/>
      <c r="AL88" s="209"/>
      <c r="AM88" s="249"/>
      <c r="AN88" s="250"/>
      <c r="AO88" s="250"/>
      <c r="AP88" s="250"/>
      <c r="AQ88" s="251"/>
    </row>
    <row r="89" spans="1:43" ht="13.5" customHeight="1">
      <c r="A89" s="204"/>
      <c r="B89" s="205"/>
      <c r="C89" s="205"/>
      <c r="D89" s="205"/>
      <c r="E89" s="205"/>
      <c r="F89" s="205"/>
      <c r="G89" s="205"/>
      <c r="H89" s="205"/>
      <c r="I89" s="206"/>
      <c r="J89" s="204"/>
      <c r="K89" s="205"/>
      <c r="L89" s="205"/>
      <c r="M89" s="205"/>
      <c r="N89" s="205"/>
      <c r="O89" s="205"/>
      <c r="P89" s="206"/>
      <c r="Q89" s="207"/>
      <c r="R89" s="208"/>
      <c r="S89" s="208"/>
      <c r="T89" s="208"/>
      <c r="U89" s="208"/>
      <c r="V89" s="208"/>
      <c r="W89" s="208"/>
      <c r="X89" s="208"/>
      <c r="Y89" s="208"/>
      <c r="Z89" s="208"/>
      <c r="AA89" s="208"/>
      <c r="AB89" s="208"/>
      <c r="AC89" s="208"/>
      <c r="AD89" s="208"/>
      <c r="AE89" s="208"/>
      <c r="AF89" s="208"/>
      <c r="AG89" s="208"/>
      <c r="AH89" s="208"/>
      <c r="AI89" s="208"/>
      <c r="AJ89" s="208"/>
      <c r="AK89" s="208"/>
      <c r="AL89" s="209"/>
      <c r="AM89" s="249"/>
      <c r="AN89" s="250"/>
      <c r="AO89" s="250"/>
      <c r="AP89" s="250"/>
      <c r="AQ89" s="251"/>
    </row>
    <row r="90" spans="1:43" ht="13.5" customHeight="1">
      <c r="A90" s="189" t="s">
        <v>71</v>
      </c>
      <c r="B90" s="190"/>
      <c r="C90" s="190"/>
      <c r="D90" s="190"/>
      <c r="E90" s="190"/>
      <c r="F90" s="190"/>
      <c r="G90" s="190"/>
      <c r="H90" s="190"/>
      <c r="I90" s="191"/>
      <c r="J90" s="192" t="s">
        <v>71</v>
      </c>
      <c r="K90" s="193"/>
      <c r="L90" s="193"/>
      <c r="M90" s="193"/>
      <c r="N90" s="193"/>
      <c r="O90" s="193"/>
      <c r="P90" s="194"/>
      <c r="Q90" s="195" t="s">
        <v>97</v>
      </c>
      <c r="R90" s="196"/>
      <c r="S90" s="196"/>
      <c r="T90" s="196"/>
      <c r="U90" s="196"/>
      <c r="V90" s="196"/>
      <c r="W90" s="196"/>
      <c r="X90" s="196"/>
      <c r="Y90" s="196"/>
      <c r="Z90" s="196"/>
      <c r="AA90" s="196"/>
      <c r="AB90" s="196"/>
      <c r="AC90" s="196"/>
      <c r="AD90" s="196"/>
      <c r="AE90" s="196"/>
      <c r="AF90" s="196"/>
      <c r="AG90" s="196"/>
      <c r="AH90" s="196"/>
      <c r="AI90" s="196"/>
      <c r="AJ90" s="196"/>
      <c r="AK90" s="196"/>
      <c r="AL90" s="197"/>
      <c r="AM90" s="33"/>
      <c r="AN90" s="34"/>
      <c r="AO90" s="34"/>
      <c r="AP90" s="34"/>
      <c r="AQ90" s="35"/>
    </row>
    <row r="91" spans="1:43" ht="13.5" customHeight="1">
      <c r="A91" s="217" t="s">
        <v>91</v>
      </c>
      <c r="B91" s="217"/>
      <c r="C91" s="217"/>
      <c r="D91" s="217"/>
      <c r="E91" s="217"/>
      <c r="F91" s="217"/>
      <c r="G91" s="217"/>
      <c r="H91" s="217"/>
      <c r="I91" s="217"/>
      <c r="J91" s="218" t="s">
        <v>92</v>
      </c>
      <c r="K91" s="218"/>
      <c r="L91" s="218"/>
      <c r="M91" s="218"/>
      <c r="N91" s="218"/>
      <c r="O91" s="218"/>
      <c r="P91" s="218"/>
      <c r="Q91" s="207" t="s">
        <v>134</v>
      </c>
      <c r="R91" s="208"/>
      <c r="S91" s="208"/>
      <c r="T91" s="208"/>
      <c r="U91" s="208"/>
      <c r="V91" s="208"/>
      <c r="W91" s="208"/>
      <c r="X91" s="208"/>
      <c r="Y91" s="208"/>
      <c r="Z91" s="208"/>
      <c r="AA91" s="208"/>
      <c r="AB91" s="208"/>
      <c r="AC91" s="208"/>
      <c r="AD91" s="208"/>
      <c r="AE91" s="208"/>
      <c r="AF91" s="208"/>
      <c r="AG91" s="208"/>
      <c r="AH91" s="208"/>
      <c r="AI91" s="208"/>
      <c r="AJ91" s="208"/>
      <c r="AK91" s="208"/>
      <c r="AL91" s="209"/>
      <c r="AM91" s="210">
        <v>2009</v>
      </c>
      <c r="AN91" s="211"/>
      <c r="AO91" s="211"/>
      <c r="AP91" s="211"/>
      <c r="AQ91" s="212"/>
    </row>
    <row r="92" spans="1:43" ht="13.5" customHeight="1">
      <c r="A92" s="217"/>
      <c r="B92" s="217"/>
      <c r="C92" s="217"/>
      <c r="D92" s="217"/>
      <c r="E92" s="217"/>
      <c r="F92" s="217"/>
      <c r="G92" s="217"/>
      <c r="H92" s="217"/>
      <c r="I92" s="217"/>
      <c r="J92" s="218"/>
      <c r="K92" s="218"/>
      <c r="L92" s="218"/>
      <c r="M92" s="218"/>
      <c r="N92" s="218"/>
      <c r="O92" s="218"/>
      <c r="P92" s="218"/>
      <c r="Q92" s="207"/>
      <c r="R92" s="208"/>
      <c r="S92" s="208"/>
      <c r="T92" s="208"/>
      <c r="U92" s="208"/>
      <c r="V92" s="208"/>
      <c r="W92" s="208"/>
      <c r="X92" s="208"/>
      <c r="Y92" s="208"/>
      <c r="Z92" s="208"/>
      <c r="AA92" s="208"/>
      <c r="AB92" s="208"/>
      <c r="AC92" s="208"/>
      <c r="AD92" s="208"/>
      <c r="AE92" s="208"/>
      <c r="AF92" s="208"/>
      <c r="AG92" s="208"/>
      <c r="AH92" s="208"/>
      <c r="AI92" s="208"/>
      <c r="AJ92" s="208"/>
      <c r="AK92" s="208"/>
      <c r="AL92" s="209"/>
      <c r="AM92" s="210"/>
      <c r="AN92" s="211"/>
      <c r="AO92" s="211"/>
      <c r="AP92" s="211"/>
      <c r="AQ92" s="212"/>
    </row>
    <row r="93" spans="1:43" ht="13.5" customHeight="1">
      <c r="A93" s="217"/>
      <c r="B93" s="217"/>
      <c r="C93" s="217"/>
      <c r="D93" s="217"/>
      <c r="E93" s="217"/>
      <c r="F93" s="217"/>
      <c r="G93" s="217"/>
      <c r="H93" s="217"/>
      <c r="I93" s="217"/>
      <c r="J93" s="218"/>
      <c r="K93" s="218"/>
      <c r="L93" s="218"/>
      <c r="M93" s="218"/>
      <c r="N93" s="218"/>
      <c r="O93" s="218"/>
      <c r="P93" s="218"/>
      <c r="Q93" s="207"/>
      <c r="R93" s="208"/>
      <c r="S93" s="208"/>
      <c r="T93" s="208"/>
      <c r="U93" s="208"/>
      <c r="V93" s="208"/>
      <c r="W93" s="208"/>
      <c r="X93" s="208"/>
      <c r="Y93" s="208"/>
      <c r="Z93" s="208"/>
      <c r="AA93" s="208"/>
      <c r="AB93" s="208"/>
      <c r="AC93" s="208"/>
      <c r="AD93" s="208"/>
      <c r="AE93" s="208"/>
      <c r="AF93" s="208"/>
      <c r="AG93" s="208"/>
      <c r="AH93" s="208"/>
      <c r="AI93" s="208"/>
      <c r="AJ93" s="208"/>
      <c r="AK93" s="208"/>
      <c r="AL93" s="209"/>
      <c r="AM93" s="210"/>
      <c r="AN93" s="211"/>
      <c r="AO93" s="211"/>
      <c r="AP93" s="211"/>
      <c r="AQ93" s="212"/>
    </row>
    <row r="94" spans="1:43" ht="13.5" customHeight="1">
      <c r="A94" s="198" t="s">
        <v>71</v>
      </c>
      <c r="B94" s="199"/>
      <c r="C94" s="199"/>
      <c r="D94" s="199"/>
      <c r="E94" s="199"/>
      <c r="F94" s="199"/>
      <c r="G94" s="199"/>
      <c r="H94" s="199"/>
      <c r="I94" s="200"/>
      <c r="J94" s="198" t="s">
        <v>71</v>
      </c>
      <c r="K94" s="199"/>
      <c r="L94" s="199"/>
      <c r="M94" s="199"/>
      <c r="N94" s="199"/>
      <c r="O94" s="199"/>
      <c r="P94" s="200"/>
      <c r="Q94" s="207" t="s">
        <v>8</v>
      </c>
      <c r="R94" s="208"/>
      <c r="S94" s="208"/>
      <c r="T94" s="208"/>
      <c r="U94" s="208"/>
      <c r="V94" s="208"/>
      <c r="W94" s="208"/>
      <c r="X94" s="208"/>
      <c r="Y94" s="208"/>
      <c r="Z94" s="208"/>
      <c r="AA94" s="208"/>
      <c r="AB94" s="208"/>
      <c r="AC94" s="208"/>
      <c r="AD94" s="208"/>
      <c r="AE94" s="208"/>
      <c r="AF94" s="208"/>
      <c r="AG94" s="208"/>
      <c r="AH94" s="208"/>
      <c r="AI94" s="208"/>
      <c r="AJ94" s="208"/>
      <c r="AK94" s="208"/>
      <c r="AL94" s="209"/>
      <c r="AM94" s="210">
        <v>2008</v>
      </c>
      <c r="AN94" s="211"/>
      <c r="AO94" s="211"/>
      <c r="AP94" s="211"/>
      <c r="AQ94" s="212"/>
    </row>
    <row r="95" spans="1:43" ht="13.5" customHeight="1">
      <c r="A95" s="201"/>
      <c r="B95" s="202"/>
      <c r="C95" s="202"/>
      <c r="D95" s="202"/>
      <c r="E95" s="202"/>
      <c r="F95" s="202"/>
      <c r="G95" s="202"/>
      <c r="H95" s="202"/>
      <c r="I95" s="203"/>
      <c r="J95" s="201"/>
      <c r="K95" s="202"/>
      <c r="L95" s="202"/>
      <c r="M95" s="202"/>
      <c r="N95" s="202"/>
      <c r="O95" s="202"/>
      <c r="P95" s="203"/>
      <c r="Q95" s="207"/>
      <c r="R95" s="208"/>
      <c r="S95" s="208"/>
      <c r="T95" s="208"/>
      <c r="U95" s="208"/>
      <c r="V95" s="208"/>
      <c r="W95" s="208"/>
      <c r="X95" s="208"/>
      <c r="Y95" s="208"/>
      <c r="Z95" s="208"/>
      <c r="AA95" s="208"/>
      <c r="AB95" s="208"/>
      <c r="AC95" s="208"/>
      <c r="AD95" s="208"/>
      <c r="AE95" s="208"/>
      <c r="AF95" s="208"/>
      <c r="AG95" s="208"/>
      <c r="AH95" s="208"/>
      <c r="AI95" s="208"/>
      <c r="AJ95" s="208"/>
      <c r="AK95" s="208"/>
      <c r="AL95" s="209"/>
      <c r="AM95" s="210"/>
      <c r="AN95" s="211"/>
      <c r="AO95" s="211"/>
      <c r="AP95" s="211"/>
      <c r="AQ95" s="212"/>
    </row>
    <row r="96" spans="1:43" ht="13.5" customHeight="1">
      <c r="A96" s="204"/>
      <c r="B96" s="205"/>
      <c r="C96" s="205"/>
      <c r="D96" s="205"/>
      <c r="E96" s="205"/>
      <c r="F96" s="205"/>
      <c r="G96" s="205"/>
      <c r="H96" s="205"/>
      <c r="I96" s="206"/>
      <c r="J96" s="204"/>
      <c r="K96" s="205"/>
      <c r="L96" s="205"/>
      <c r="M96" s="205"/>
      <c r="N96" s="205"/>
      <c r="O96" s="205"/>
      <c r="P96" s="206"/>
      <c r="Q96" s="207"/>
      <c r="R96" s="208"/>
      <c r="S96" s="208"/>
      <c r="T96" s="208"/>
      <c r="U96" s="208"/>
      <c r="V96" s="208"/>
      <c r="W96" s="208"/>
      <c r="X96" s="208"/>
      <c r="Y96" s="208"/>
      <c r="Z96" s="208"/>
      <c r="AA96" s="208"/>
      <c r="AB96" s="208"/>
      <c r="AC96" s="208"/>
      <c r="AD96" s="208"/>
      <c r="AE96" s="208"/>
      <c r="AF96" s="208"/>
      <c r="AG96" s="208"/>
      <c r="AH96" s="208"/>
      <c r="AI96" s="208"/>
      <c r="AJ96" s="208"/>
      <c r="AK96" s="208"/>
      <c r="AL96" s="209"/>
      <c r="AM96" s="210"/>
      <c r="AN96" s="211"/>
      <c r="AO96" s="211"/>
      <c r="AP96" s="211"/>
      <c r="AQ96" s="212"/>
    </row>
    <row r="97" spans="1:43" ht="13.5" customHeight="1">
      <c r="A97" s="198" t="s">
        <v>71</v>
      </c>
      <c r="B97" s="199"/>
      <c r="C97" s="199"/>
      <c r="D97" s="199"/>
      <c r="E97" s="199"/>
      <c r="F97" s="199"/>
      <c r="G97" s="199"/>
      <c r="H97" s="199"/>
      <c r="I97" s="200"/>
      <c r="J97" s="198" t="s">
        <v>71</v>
      </c>
      <c r="K97" s="199"/>
      <c r="L97" s="199"/>
      <c r="M97" s="199"/>
      <c r="N97" s="199"/>
      <c r="O97" s="199"/>
      <c r="P97" s="200"/>
      <c r="Q97" s="207" t="s">
        <v>9</v>
      </c>
      <c r="R97" s="208"/>
      <c r="S97" s="208"/>
      <c r="T97" s="208"/>
      <c r="U97" s="208"/>
      <c r="V97" s="208"/>
      <c r="W97" s="208"/>
      <c r="X97" s="208"/>
      <c r="Y97" s="208"/>
      <c r="Z97" s="208"/>
      <c r="AA97" s="208"/>
      <c r="AB97" s="208"/>
      <c r="AC97" s="208"/>
      <c r="AD97" s="208"/>
      <c r="AE97" s="208"/>
      <c r="AF97" s="208"/>
      <c r="AG97" s="208"/>
      <c r="AH97" s="208"/>
      <c r="AI97" s="208"/>
      <c r="AJ97" s="208"/>
      <c r="AK97" s="208"/>
      <c r="AL97" s="209"/>
      <c r="AM97" s="210">
        <v>2008</v>
      </c>
      <c r="AN97" s="211"/>
      <c r="AO97" s="211"/>
      <c r="AP97" s="211"/>
      <c r="AQ97" s="212"/>
    </row>
    <row r="98" spans="1:43" ht="13.5" customHeight="1">
      <c r="A98" s="201"/>
      <c r="B98" s="202"/>
      <c r="C98" s="202"/>
      <c r="D98" s="202"/>
      <c r="E98" s="202"/>
      <c r="F98" s="202"/>
      <c r="G98" s="202"/>
      <c r="H98" s="202"/>
      <c r="I98" s="203"/>
      <c r="J98" s="201"/>
      <c r="K98" s="202"/>
      <c r="L98" s="202"/>
      <c r="M98" s="202"/>
      <c r="N98" s="202"/>
      <c r="O98" s="202"/>
      <c r="P98" s="203"/>
      <c r="Q98" s="207"/>
      <c r="R98" s="208"/>
      <c r="S98" s="208"/>
      <c r="T98" s="208"/>
      <c r="U98" s="208"/>
      <c r="V98" s="208"/>
      <c r="W98" s="208"/>
      <c r="X98" s="208"/>
      <c r="Y98" s="208"/>
      <c r="Z98" s="208"/>
      <c r="AA98" s="208"/>
      <c r="AB98" s="208"/>
      <c r="AC98" s="208"/>
      <c r="AD98" s="208"/>
      <c r="AE98" s="208"/>
      <c r="AF98" s="208"/>
      <c r="AG98" s="208"/>
      <c r="AH98" s="208"/>
      <c r="AI98" s="208"/>
      <c r="AJ98" s="208"/>
      <c r="AK98" s="208"/>
      <c r="AL98" s="209"/>
      <c r="AM98" s="210"/>
      <c r="AN98" s="211"/>
      <c r="AO98" s="211"/>
      <c r="AP98" s="211"/>
      <c r="AQ98" s="212"/>
    </row>
    <row r="99" spans="1:43" ht="13.5" customHeight="1">
      <c r="A99" s="204"/>
      <c r="B99" s="205"/>
      <c r="C99" s="205"/>
      <c r="D99" s="205"/>
      <c r="E99" s="205"/>
      <c r="F99" s="205"/>
      <c r="G99" s="205"/>
      <c r="H99" s="205"/>
      <c r="I99" s="206"/>
      <c r="J99" s="204"/>
      <c r="K99" s="205"/>
      <c r="L99" s="205"/>
      <c r="M99" s="205"/>
      <c r="N99" s="205"/>
      <c r="O99" s="205"/>
      <c r="P99" s="206"/>
      <c r="Q99" s="207"/>
      <c r="R99" s="208"/>
      <c r="S99" s="208"/>
      <c r="T99" s="208"/>
      <c r="U99" s="208"/>
      <c r="V99" s="208"/>
      <c r="W99" s="208"/>
      <c r="X99" s="208"/>
      <c r="Y99" s="208"/>
      <c r="Z99" s="208"/>
      <c r="AA99" s="208"/>
      <c r="AB99" s="208"/>
      <c r="AC99" s="208"/>
      <c r="AD99" s="208"/>
      <c r="AE99" s="208"/>
      <c r="AF99" s="208"/>
      <c r="AG99" s="208"/>
      <c r="AH99" s="208"/>
      <c r="AI99" s="208"/>
      <c r="AJ99" s="208"/>
      <c r="AK99" s="208"/>
      <c r="AL99" s="209"/>
      <c r="AM99" s="210"/>
      <c r="AN99" s="211"/>
      <c r="AO99" s="211"/>
      <c r="AP99" s="211"/>
      <c r="AQ99" s="212"/>
    </row>
    <row r="100" spans="1:43" ht="20.25" customHeight="1">
      <c r="A100" s="198" t="s">
        <v>71</v>
      </c>
      <c r="B100" s="199"/>
      <c r="C100" s="199"/>
      <c r="D100" s="199"/>
      <c r="E100" s="199"/>
      <c r="F100" s="199"/>
      <c r="G100" s="199"/>
      <c r="H100" s="199"/>
      <c r="I100" s="200"/>
      <c r="J100" s="198" t="s">
        <v>71</v>
      </c>
      <c r="K100" s="199"/>
      <c r="L100" s="199"/>
      <c r="M100" s="199"/>
      <c r="N100" s="199"/>
      <c r="O100" s="199"/>
      <c r="P100" s="200"/>
      <c r="Q100" s="207" t="s">
        <v>7</v>
      </c>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2"/>
      <c r="AM100" s="210">
        <v>2008</v>
      </c>
      <c r="AN100" s="211"/>
      <c r="AO100" s="211"/>
      <c r="AP100" s="211"/>
      <c r="AQ100" s="212"/>
    </row>
    <row r="101" spans="1:43" ht="20.25" customHeight="1">
      <c r="A101" s="201"/>
      <c r="B101" s="202"/>
      <c r="C101" s="202"/>
      <c r="D101" s="202"/>
      <c r="E101" s="202"/>
      <c r="F101" s="202"/>
      <c r="G101" s="202"/>
      <c r="H101" s="202"/>
      <c r="I101" s="203"/>
      <c r="J101" s="201"/>
      <c r="K101" s="202"/>
      <c r="L101" s="202"/>
      <c r="M101" s="202"/>
      <c r="N101" s="202"/>
      <c r="O101" s="202"/>
      <c r="P101" s="203"/>
      <c r="Q101" s="263"/>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2"/>
      <c r="AM101" s="210"/>
      <c r="AN101" s="211"/>
      <c r="AO101" s="211"/>
      <c r="AP101" s="211"/>
      <c r="AQ101" s="212"/>
    </row>
    <row r="102" spans="1:43" ht="20.25" customHeight="1">
      <c r="A102" s="204"/>
      <c r="B102" s="205"/>
      <c r="C102" s="205"/>
      <c r="D102" s="205"/>
      <c r="E102" s="205"/>
      <c r="F102" s="205"/>
      <c r="G102" s="205"/>
      <c r="H102" s="205"/>
      <c r="I102" s="206"/>
      <c r="J102" s="204"/>
      <c r="K102" s="205"/>
      <c r="L102" s="205"/>
      <c r="M102" s="205"/>
      <c r="N102" s="205"/>
      <c r="O102" s="205"/>
      <c r="P102" s="206"/>
      <c r="Q102" s="263"/>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2"/>
      <c r="AM102" s="210"/>
      <c r="AN102" s="211"/>
      <c r="AO102" s="211"/>
      <c r="AP102" s="211"/>
      <c r="AQ102" s="212"/>
    </row>
    <row r="103" spans="1:43" ht="13.5" customHeight="1">
      <c r="A103" s="198" t="s">
        <v>71</v>
      </c>
      <c r="B103" s="199"/>
      <c r="C103" s="199"/>
      <c r="D103" s="199"/>
      <c r="E103" s="199"/>
      <c r="F103" s="199"/>
      <c r="G103" s="199"/>
      <c r="H103" s="199"/>
      <c r="I103" s="200"/>
      <c r="J103" s="198" t="s">
        <v>71</v>
      </c>
      <c r="K103" s="199"/>
      <c r="L103" s="199"/>
      <c r="M103" s="199"/>
      <c r="N103" s="199"/>
      <c r="O103" s="199"/>
      <c r="P103" s="200"/>
      <c r="Q103" s="207" t="s">
        <v>10</v>
      </c>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9"/>
      <c r="AM103" s="210">
        <v>2007</v>
      </c>
      <c r="AN103" s="211"/>
      <c r="AO103" s="211"/>
      <c r="AP103" s="211"/>
      <c r="AQ103" s="212"/>
    </row>
    <row r="104" spans="1:43" ht="13.5" customHeight="1">
      <c r="A104" s="201"/>
      <c r="B104" s="202"/>
      <c r="C104" s="202"/>
      <c r="D104" s="202"/>
      <c r="E104" s="202"/>
      <c r="F104" s="202"/>
      <c r="G104" s="202"/>
      <c r="H104" s="202"/>
      <c r="I104" s="203"/>
      <c r="J104" s="201"/>
      <c r="K104" s="202"/>
      <c r="L104" s="202"/>
      <c r="M104" s="202"/>
      <c r="N104" s="202"/>
      <c r="O104" s="202"/>
      <c r="P104" s="203"/>
      <c r="Q104" s="207"/>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9"/>
      <c r="AM104" s="210"/>
      <c r="AN104" s="211"/>
      <c r="AO104" s="211"/>
      <c r="AP104" s="211"/>
      <c r="AQ104" s="212"/>
    </row>
    <row r="105" spans="1:43" ht="13.5" customHeight="1">
      <c r="A105" s="204"/>
      <c r="B105" s="205"/>
      <c r="C105" s="205"/>
      <c r="D105" s="205"/>
      <c r="E105" s="205"/>
      <c r="F105" s="205"/>
      <c r="G105" s="205"/>
      <c r="H105" s="205"/>
      <c r="I105" s="206"/>
      <c r="J105" s="204"/>
      <c r="K105" s="205"/>
      <c r="L105" s="205"/>
      <c r="M105" s="205"/>
      <c r="N105" s="205"/>
      <c r="O105" s="205"/>
      <c r="P105" s="206"/>
      <c r="Q105" s="207"/>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9"/>
      <c r="AM105" s="210"/>
      <c r="AN105" s="211"/>
      <c r="AO105" s="211"/>
      <c r="AP105" s="211"/>
      <c r="AQ105" s="212"/>
    </row>
    <row r="106" spans="1:43" ht="13.5" customHeight="1">
      <c r="A106" s="189" t="s">
        <v>71</v>
      </c>
      <c r="B106" s="190"/>
      <c r="C106" s="190"/>
      <c r="D106" s="190"/>
      <c r="E106" s="190"/>
      <c r="F106" s="190"/>
      <c r="G106" s="190"/>
      <c r="H106" s="190"/>
      <c r="I106" s="191"/>
      <c r="J106" s="192" t="s">
        <v>71</v>
      </c>
      <c r="K106" s="193"/>
      <c r="L106" s="193"/>
      <c r="M106" s="193"/>
      <c r="N106" s="193"/>
      <c r="O106" s="193"/>
      <c r="P106" s="194"/>
      <c r="Q106" s="195" t="s">
        <v>95</v>
      </c>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7"/>
      <c r="AM106" s="33"/>
      <c r="AN106" s="34"/>
      <c r="AO106" s="34"/>
      <c r="AP106" s="34"/>
      <c r="AQ106" s="35"/>
    </row>
    <row r="107" spans="1:43" ht="13.5" customHeight="1">
      <c r="A107" s="217" t="s">
        <v>93</v>
      </c>
      <c r="B107" s="217"/>
      <c r="C107" s="217"/>
      <c r="D107" s="217"/>
      <c r="E107" s="217"/>
      <c r="F107" s="217"/>
      <c r="G107" s="217"/>
      <c r="H107" s="217"/>
      <c r="I107" s="217"/>
      <c r="J107" s="218" t="s">
        <v>94</v>
      </c>
      <c r="K107" s="218"/>
      <c r="L107" s="218"/>
      <c r="M107" s="218"/>
      <c r="N107" s="218"/>
      <c r="O107" s="218"/>
      <c r="P107" s="218"/>
      <c r="Q107" s="207" t="s">
        <v>146</v>
      </c>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9"/>
      <c r="AM107" s="210">
        <v>2009</v>
      </c>
      <c r="AN107" s="211"/>
      <c r="AO107" s="211"/>
      <c r="AP107" s="211"/>
      <c r="AQ107" s="212"/>
    </row>
    <row r="108" spans="1:43" ht="13.5" customHeight="1">
      <c r="A108" s="217"/>
      <c r="B108" s="217"/>
      <c r="C108" s="217"/>
      <c r="D108" s="217"/>
      <c r="E108" s="217"/>
      <c r="F108" s="217"/>
      <c r="G108" s="217"/>
      <c r="H108" s="217"/>
      <c r="I108" s="217"/>
      <c r="J108" s="218"/>
      <c r="K108" s="218"/>
      <c r="L108" s="218"/>
      <c r="M108" s="218"/>
      <c r="N108" s="218"/>
      <c r="O108" s="218"/>
      <c r="P108" s="218"/>
      <c r="Q108" s="207"/>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9"/>
      <c r="AM108" s="210"/>
      <c r="AN108" s="211"/>
      <c r="AO108" s="211"/>
      <c r="AP108" s="211"/>
      <c r="AQ108" s="212"/>
    </row>
    <row r="109" spans="1:43" ht="13.5" customHeight="1">
      <c r="A109" s="217"/>
      <c r="B109" s="217"/>
      <c r="C109" s="217"/>
      <c r="D109" s="217"/>
      <c r="E109" s="217"/>
      <c r="F109" s="217"/>
      <c r="G109" s="217"/>
      <c r="H109" s="217"/>
      <c r="I109" s="217"/>
      <c r="J109" s="218"/>
      <c r="K109" s="218"/>
      <c r="L109" s="218"/>
      <c r="M109" s="218"/>
      <c r="N109" s="218"/>
      <c r="O109" s="218"/>
      <c r="P109" s="218"/>
      <c r="Q109" s="207"/>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9"/>
      <c r="AM109" s="210"/>
      <c r="AN109" s="211"/>
      <c r="AO109" s="211"/>
      <c r="AP109" s="211"/>
      <c r="AQ109" s="212"/>
    </row>
    <row r="110" spans="1:43" ht="17.25" customHeight="1">
      <c r="A110" s="198" t="s">
        <v>71</v>
      </c>
      <c r="B110" s="199"/>
      <c r="C110" s="199"/>
      <c r="D110" s="199"/>
      <c r="E110" s="199"/>
      <c r="F110" s="199"/>
      <c r="G110" s="199"/>
      <c r="H110" s="199"/>
      <c r="I110" s="200"/>
      <c r="J110" s="198" t="s">
        <v>71</v>
      </c>
      <c r="K110" s="199"/>
      <c r="L110" s="199"/>
      <c r="M110" s="199"/>
      <c r="N110" s="199"/>
      <c r="O110" s="199"/>
      <c r="P110" s="200"/>
      <c r="Q110" s="207" t="s">
        <v>11</v>
      </c>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9"/>
      <c r="AM110" s="210">
        <v>2008</v>
      </c>
      <c r="AN110" s="211"/>
      <c r="AO110" s="211"/>
      <c r="AP110" s="211"/>
      <c r="AQ110" s="212"/>
    </row>
    <row r="111" spans="1:43" ht="17.25" customHeight="1">
      <c r="A111" s="201"/>
      <c r="B111" s="202"/>
      <c r="C111" s="202"/>
      <c r="D111" s="202"/>
      <c r="E111" s="202"/>
      <c r="F111" s="202"/>
      <c r="G111" s="202"/>
      <c r="H111" s="202"/>
      <c r="I111" s="203"/>
      <c r="J111" s="201"/>
      <c r="K111" s="202"/>
      <c r="L111" s="202"/>
      <c r="M111" s="202"/>
      <c r="N111" s="202"/>
      <c r="O111" s="202"/>
      <c r="P111" s="203"/>
      <c r="Q111" s="207"/>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9"/>
      <c r="AM111" s="210"/>
      <c r="AN111" s="211"/>
      <c r="AO111" s="211"/>
      <c r="AP111" s="211"/>
      <c r="AQ111" s="212"/>
    </row>
    <row r="112" spans="1:43" ht="17.25" customHeight="1">
      <c r="A112" s="204"/>
      <c r="B112" s="205"/>
      <c r="C112" s="205"/>
      <c r="D112" s="205"/>
      <c r="E112" s="205"/>
      <c r="F112" s="205"/>
      <c r="G112" s="205"/>
      <c r="H112" s="205"/>
      <c r="I112" s="206"/>
      <c r="J112" s="204"/>
      <c r="K112" s="205"/>
      <c r="L112" s="205"/>
      <c r="M112" s="205"/>
      <c r="N112" s="205"/>
      <c r="O112" s="205"/>
      <c r="P112" s="206"/>
      <c r="Q112" s="207"/>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9"/>
      <c r="AM112" s="210"/>
      <c r="AN112" s="211"/>
      <c r="AO112" s="211"/>
      <c r="AP112" s="211"/>
      <c r="AQ112" s="212"/>
    </row>
    <row r="113" spans="1:43" ht="13.5" customHeight="1">
      <c r="A113" s="198" t="s">
        <v>104</v>
      </c>
      <c r="B113" s="199"/>
      <c r="C113" s="199"/>
      <c r="D113" s="199"/>
      <c r="E113" s="199"/>
      <c r="F113" s="199"/>
      <c r="G113" s="199"/>
      <c r="H113" s="199"/>
      <c r="I113" s="200"/>
      <c r="J113" s="198" t="s">
        <v>104</v>
      </c>
      <c r="K113" s="199"/>
      <c r="L113" s="199"/>
      <c r="M113" s="199"/>
      <c r="N113" s="199"/>
      <c r="O113" s="199"/>
      <c r="P113" s="200"/>
      <c r="Q113" s="264" t="s">
        <v>147</v>
      </c>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6"/>
      <c r="AM113" s="210">
        <v>2008</v>
      </c>
      <c r="AN113" s="211"/>
      <c r="AO113" s="211"/>
      <c r="AP113" s="211"/>
      <c r="AQ113" s="212"/>
    </row>
    <row r="114" spans="1:43" ht="13.5" customHeight="1">
      <c r="A114" s="201"/>
      <c r="B114" s="202"/>
      <c r="C114" s="202"/>
      <c r="D114" s="202"/>
      <c r="E114" s="202"/>
      <c r="F114" s="202"/>
      <c r="G114" s="202"/>
      <c r="H114" s="202"/>
      <c r="I114" s="203"/>
      <c r="J114" s="201"/>
      <c r="K114" s="202"/>
      <c r="L114" s="202"/>
      <c r="M114" s="202"/>
      <c r="N114" s="202"/>
      <c r="O114" s="202"/>
      <c r="P114" s="203"/>
      <c r="Q114" s="267"/>
      <c r="R114" s="268"/>
      <c r="S114" s="268"/>
      <c r="T114" s="268"/>
      <c r="U114" s="268"/>
      <c r="V114" s="268"/>
      <c r="W114" s="268"/>
      <c r="X114" s="268"/>
      <c r="Y114" s="268"/>
      <c r="Z114" s="268"/>
      <c r="AA114" s="268"/>
      <c r="AB114" s="268"/>
      <c r="AC114" s="268"/>
      <c r="AD114" s="268"/>
      <c r="AE114" s="268"/>
      <c r="AF114" s="268"/>
      <c r="AG114" s="268"/>
      <c r="AH114" s="268"/>
      <c r="AI114" s="268"/>
      <c r="AJ114" s="268"/>
      <c r="AK114" s="268"/>
      <c r="AL114" s="269"/>
      <c r="AM114" s="210"/>
      <c r="AN114" s="211"/>
      <c r="AO114" s="211"/>
      <c r="AP114" s="211"/>
      <c r="AQ114" s="212"/>
    </row>
    <row r="115" spans="1:43" ht="13.5" customHeight="1">
      <c r="A115" s="204"/>
      <c r="B115" s="205"/>
      <c r="C115" s="205"/>
      <c r="D115" s="205"/>
      <c r="E115" s="205"/>
      <c r="F115" s="205"/>
      <c r="G115" s="205"/>
      <c r="H115" s="205"/>
      <c r="I115" s="206"/>
      <c r="J115" s="204"/>
      <c r="K115" s="205"/>
      <c r="L115" s="205"/>
      <c r="M115" s="205"/>
      <c r="N115" s="205"/>
      <c r="O115" s="205"/>
      <c r="P115" s="206"/>
      <c r="Q115" s="246"/>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1"/>
      <c r="AM115" s="210"/>
      <c r="AN115" s="211"/>
      <c r="AO115" s="211"/>
      <c r="AP115" s="211"/>
      <c r="AQ115" s="212"/>
    </row>
    <row r="116" spans="1:43" ht="13.5" customHeight="1">
      <c r="A116" s="198" t="s">
        <v>104</v>
      </c>
      <c r="B116" s="199"/>
      <c r="C116" s="199"/>
      <c r="D116" s="199"/>
      <c r="E116" s="199"/>
      <c r="F116" s="199"/>
      <c r="G116" s="199"/>
      <c r="H116" s="199"/>
      <c r="I116" s="200"/>
      <c r="J116" s="198" t="s">
        <v>104</v>
      </c>
      <c r="K116" s="199"/>
      <c r="L116" s="199"/>
      <c r="M116" s="199"/>
      <c r="N116" s="199"/>
      <c r="O116" s="199"/>
      <c r="P116" s="200"/>
      <c r="Q116" s="272" t="s">
        <v>148</v>
      </c>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6"/>
      <c r="AM116" s="210">
        <v>2008</v>
      </c>
      <c r="AN116" s="211"/>
      <c r="AO116" s="211"/>
      <c r="AP116" s="211"/>
      <c r="AQ116" s="212"/>
    </row>
    <row r="117" spans="1:43" ht="13.5" customHeight="1">
      <c r="A117" s="201"/>
      <c r="B117" s="202"/>
      <c r="C117" s="202"/>
      <c r="D117" s="202"/>
      <c r="E117" s="202"/>
      <c r="F117" s="202"/>
      <c r="G117" s="202"/>
      <c r="H117" s="202"/>
      <c r="I117" s="203"/>
      <c r="J117" s="201"/>
      <c r="K117" s="202"/>
      <c r="L117" s="202"/>
      <c r="M117" s="202"/>
      <c r="N117" s="202"/>
      <c r="O117" s="202"/>
      <c r="P117" s="203"/>
      <c r="Q117" s="267"/>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9"/>
      <c r="AM117" s="210"/>
      <c r="AN117" s="211"/>
      <c r="AO117" s="211"/>
      <c r="AP117" s="211"/>
      <c r="AQ117" s="212"/>
    </row>
    <row r="118" spans="1:43" ht="13.5" customHeight="1">
      <c r="A118" s="204"/>
      <c r="B118" s="205"/>
      <c r="C118" s="205"/>
      <c r="D118" s="205"/>
      <c r="E118" s="205"/>
      <c r="F118" s="205"/>
      <c r="G118" s="205"/>
      <c r="H118" s="205"/>
      <c r="I118" s="206"/>
      <c r="J118" s="204"/>
      <c r="K118" s="205"/>
      <c r="L118" s="205"/>
      <c r="M118" s="205"/>
      <c r="N118" s="205"/>
      <c r="O118" s="205"/>
      <c r="P118" s="206"/>
      <c r="Q118" s="246"/>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1"/>
      <c r="AM118" s="210"/>
      <c r="AN118" s="211"/>
      <c r="AO118" s="211"/>
      <c r="AP118" s="211"/>
      <c r="AQ118" s="212"/>
    </row>
    <row r="119" spans="1:43" ht="13.5" customHeight="1">
      <c r="A119" s="198" t="s">
        <v>104</v>
      </c>
      <c r="B119" s="199"/>
      <c r="C119" s="199"/>
      <c r="D119" s="199"/>
      <c r="E119" s="199"/>
      <c r="F119" s="199"/>
      <c r="G119" s="199"/>
      <c r="H119" s="199"/>
      <c r="I119" s="200"/>
      <c r="J119" s="198" t="s">
        <v>104</v>
      </c>
      <c r="K119" s="199"/>
      <c r="L119" s="199"/>
      <c r="M119" s="199"/>
      <c r="N119" s="199"/>
      <c r="O119" s="199"/>
      <c r="P119" s="200"/>
      <c r="Q119" s="213" t="s">
        <v>149</v>
      </c>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9"/>
      <c r="AM119" s="210">
        <v>2008</v>
      </c>
      <c r="AN119" s="211"/>
      <c r="AO119" s="211"/>
      <c r="AP119" s="211"/>
      <c r="AQ119" s="212"/>
    </row>
    <row r="120" spans="1:43" ht="13.5" customHeight="1">
      <c r="A120" s="201"/>
      <c r="B120" s="202"/>
      <c r="C120" s="202"/>
      <c r="D120" s="202"/>
      <c r="E120" s="202"/>
      <c r="F120" s="202"/>
      <c r="G120" s="202"/>
      <c r="H120" s="202"/>
      <c r="I120" s="203"/>
      <c r="J120" s="201"/>
      <c r="K120" s="202"/>
      <c r="L120" s="202"/>
      <c r="M120" s="202"/>
      <c r="N120" s="202"/>
      <c r="O120" s="202"/>
      <c r="P120" s="203"/>
      <c r="Q120" s="207"/>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9"/>
      <c r="AM120" s="210"/>
      <c r="AN120" s="211"/>
      <c r="AO120" s="211"/>
      <c r="AP120" s="211"/>
      <c r="AQ120" s="212"/>
    </row>
    <row r="121" spans="1:43" ht="13.5" customHeight="1">
      <c r="A121" s="204"/>
      <c r="B121" s="205"/>
      <c r="C121" s="205"/>
      <c r="D121" s="205"/>
      <c r="E121" s="205"/>
      <c r="F121" s="205"/>
      <c r="G121" s="205"/>
      <c r="H121" s="205"/>
      <c r="I121" s="206"/>
      <c r="J121" s="204"/>
      <c r="K121" s="205"/>
      <c r="L121" s="205"/>
      <c r="M121" s="205"/>
      <c r="N121" s="205"/>
      <c r="O121" s="205"/>
      <c r="P121" s="206"/>
      <c r="Q121" s="207"/>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9"/>
      <c r="AM121" s="210"/>
      <c r="AN121" s="211"/>
      <c r="AO121" s="211"/>
      <c r="AP121" s="211"/>
      <c r="AQ121" s="212"/>
    </row>
    <row r="122" spans="1:43" ht="13.5" customHeight="1">
      <c r="A122" s="189" t="s">
        <v>104</v>
      </c>
      <c r="B122" s="190"/>
      <c r="C122" s="190"/>
      <c r="D122" s="190"/>
      <c r="E122" s="190"/>
      <c r="F122" s="190"/>
      <c r="G122" s="190"/>
      <c r="H122" s="190"/>
      <c r="I122" s="191"/>
      <c r="J122" s="192" t="s">
        <v>104</v>
      </c>
      <c r="K122" s="193"/>
      <c r="L122" s="193"/>
      <c r="M122" s="193"/>
      <c r="N122" s="193"/>
      <c r="O122" s="193"/>
      <c r="P122" s="194"/>
      <c r="Q122" s="195" t="s">
        <v>96</v>
      </c>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7"/>
      <c r="AM122" s="33"/>
      <c r="AN122" s="34"/>
      <c r="AO122" s="34"/>
      <c r="AP122" s="34"/>
      <c r="AQ122" s="35"/>
    </row>
    <row r="123" spans="1:43" ht="13.5" customHeight="1">
      <c r="A123" s="217" t="s">
        <v>105</v>
      </c>
      <c r="B123" s="217"/>
      <c r="C123" s="217"/>
      <c r="D123" s="217"/>
      <c r="E123" s="217"/>
      <c r="F123" s="217"/>
      <c r="G123" s="217"/>
      <c r="H123" s="217"/>
      <c r="I123" s="217"/>
      <c r="J123" s="218" t="s">
        <v>106</v>
      </c>
      <c r="K123" s="218"/>
      <c r="L123" s="218"/>
      <c r="M123" s="218"/>
      <c r="N123" s="218"/>
      <c r="O123" s="218"/>
      <c r="P123" s="218"/>
      <c r="Q123" s="207" t="s">
        <v>12</v>
      </c>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9"/>
      <c r="AM123" s="210">
        <v>2007</v>
      </c>
      <c r="AN123" s="211"/>
      <c r="AO123" s="211"/>
      <c r="AP123" s="211"/>
      <c r="AQ123" s="212"/>
    </row>
    <row r="124" spans="1:43" ht="13.5" customHeight="1">
      <c r="A124" s="217"/>
      <c r="B124" s="217"/>
      <c r="C124" s="217"/>
      <c r="D124" s="217"/>
      <c r="E124" s="217"/>
      <c r="F124" s="217"/>
      <c r="G124" s="217"/>
      <c r="H124" s="217"/>
      <c r="I124" s="217"/>
      <c r="J124" s="218"/>
      <c r="K124" s="218"/>
      <c r="L124" s="218"/>
      <c r="M124" s="218"/>
      <c r="N124" s="218"/>
      <c r="O124" s="218"/>
      <c r="P124" s="218"/>
      <c r="Q124" s="207"/>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9"/>
      <c r="AM124" s="210"/>
      <c r="AN124" s="211"/>
      <c r="AO124" s="211"/>
      <c r="AP124" s="211"/>
      <c r="AQ124" s="212"/>
    </row>
    <row r="125" spans="1:43" ht="13.5" customHeight="1">
      <c r="A125" s="217"/>
      <c r="B125" s="217"/>
      <c r="C125" s="217"/>
      <c r="D125" s="217"/>
      <c r="E125" s="217"/>
      <c r="F125" s="217"/>
      <c r="G125" s="217"/>
      <c r="H125" s="217"/>
      <c r="I125" s="217"/>
      <c r="J125" s="218"/>
      <c r="K125" s="218"/>
      <c r="L125" s="218"/>
      <c r="M125" s="218"/>
      <c r="N125" s="218"/>
      <c r="O125" s="218"/>
      <c r="P125" s="218"/>
      <c r="Q125" s="207"/>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9"/>
      <c r="AM125" s="210"/>
      <c r="AN125" s="211"/>
      <c r="AO125" s="211"/>
      <c r="AP125" s="211"/>
      <c r="AQ125" s="212"/>
    </row>
    <row r="126" spans="1:43" ht="13.5" customHeight="1">
      <c r="A126" s="198" t="s">
        <v>104</v>
      </c>
      <c r="B126" s="199"/>
      <c r="C126" s="199"/>
      <c r="D126" s="199"/>
      <c r="E126" s="199"/>
      <c r="F126" s="199"/>
      <c r="G126" s="199"/>
      <c r="H126" s="199"/>
      <c r="I126" s="200"/>
      <c r="J126" s="198" t="s">
        <v>104</v>
      </c>
      <c r="K126" s="199"/>
      <c r="L126" s="199"/>
      <c r="M126" s="199"/>
      <c r="N126" s="199"/>
      <c r="O126" s="199"/>
      <c r="P126" s="200"/>
      <c r="Q126" s="207" t="s">
        <v>107</v>
      </c>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220"/>
      <c r="AM126" s="210">
        <v>2007</v>
      </c>
      <c r="AN126" s="211"/>
      <c r="AO126" s="211"/>
      <c r="AP126" s="211"/>
      <c r="AQ126" s="212"/>
    </row>
    <row r="127" spans="1:43" ht="13.5" customHeight="1">
      <c r="A127" s="201"/>
      <c r="B127" s="202"/>
      <c r="C127" s="202"/>
      <c r="D127" s="202"/>
      <c r="E127" s="202"/>
      <c r="F127" s="202"/>
      <c r="G127" s="202"/>
      <c r="H127" s="202"/>
      <c r="I127" s="203"/>
      <c r="J127" s="201"/>
      <c r="K127" s="202"/>
      <c r="L127" s="202"/>
      <c r="M127" s="202"/>
      <c r="N127" s="202"/>
      <c r="O127" s="202"/>
      <c r="P127" s="203"/>
      <c r="Q127" s="221"/>
      <c r="R127" s="219"/>
      <c r="S127" s="219"/>
      <c r="T127" s="219"/>
      <c r="U127" s="219"/>
      <c r="V127" s="219"/>
      <c r="W127" s="219"/>
      <c r="X127" s="219"/>
      <c r="Y127" s="219"/>
      <c r="Z127" s="219"/>
      <c r="AA127" s="219"/>
      <c r="AB127" s="219"/>
      <c r="AC127" s="219"/>
      <c r="AD127" s="219"/>
      <c r="AE127" s="219"/>
      <c r="AF127" s="219"/>
      <c r="AG127" s="219"/>
      <c r="AH127" s="219"/>
      <c r="AI127" s="219"/>
      <c r="AJ127" s="219"/>
      <c r="AK127" s="219"/>
      <c r="AL127" s="220"/>
      <c r="AM127" s="210"/>
      <c r="AN127" s="211"/>
      <c r="AO127" s="211"/>
      <c r="AP127" s="211"/>
      <c r="AQ127" s="212"/>
    </row>
    <row r="128" spans="1:43" ht="13.5" customHeight="1">
      <c r="A128" s="204"/>
      <c r="B128" s="205"/>
      <c r="C128" s="205"/>
      <c r="D128" s="205"/>
      <c r="E128" s="205"/>
      <c r="F128" s="205"/>
      <c r="G128" s="205"/>
      <c r="H128" s="205"/>
      <c r="I128" s="206"/>
      <c r="J128" s="204"/>
      <c r="K128" s="205"/>
      <c r="L128" s="205"/>
      <c r="M128" s="205"/>
      <c r="N128" s="205"/>
      <c r="O128" s="205"/>
      <c r="P128" s="206"/>
      <c r="Q128" s="221"/>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20"/>
      <c r="AM128" s="210"/>
      <c r="AN128" s="211"/>
      <c r="AO128" s="211"/>
      <c r="AP128" s="211"/>
      <c r="AQ128" s="212"/>
    </row>
    <row r="129" spans="1:43" ht="12" customHeight="1">
      <c r="A129" s="198" t="s">
        <v>104</v>
      </c>
      <c r="B129" s="199"/>
      <c r="C129" s="199"/>
      <c r="D129" s="199"/>
      <c r="E129" s="199"/>
      <c r="F129" s="199"/>
      <c r="G129" s="199"/>
      <c r="H129" s="199"/>
      <c r="I129" s="200"/>
      <c r="J129" s="198" t="s">
        <v>104</v>
      </c>
      <c r="K129" s="199"/>
      <c r="L129" s="199"/>
      <c r="M129" s="199"/>
      <c r="N129" s="199"/>
      <c r="O129" s="199"/>
      <c r="P129" s="200"/>
      <c r="Q129" s="207" t="s">
        <v>108</v>
      </c>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20"/>
      <c r="AM129" s="210">
        <v>2005</v>
      </c>
      <c r="AN129" s="211"/>
      <c r="AO129" s="211"/>
      <c r="AP129" s="211"/>
      <c r="AQ129" s="212"/>
    </row>
    <row r="130" spans="1:43" ht="12" customHeight="1">
      <c r="A130" s="201"/>
      <c r="B130" s="202"/>
      <c r="C130" s="202"/>
      <c r="D130" s="202"/>
      <c r="E130" s="202"/>
      <c r="F130" s="202"/>
      <c r="G130" s="202"/>
      <c r="H130" s="202"/>
      <c r="I130" s="203"/>
      <c r="J130" s="201"/>
      <c r="K130" s="202"/>
      <c r="L130" s="202"/>
      <c r="M130" s="202"/>
      <c r="N130" s="202"/>
      <c r="O130" s="202"/>
      <c r="P130" s="203"/>
      <c r="Q130" s="221"/>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20"/>
      <c r="AM130" s="210"/>
      <c r="AN130" s="211"/>
      <c r="AO130" s="211"/>
      <c r="AP130" s="211"/>
      <c r="AQ130" s="212"/>
    </row>
    <row r="131" spans="1:43" ht="12" customHeight="1">
      <c r="A131" s="204"/>
      <c r="B131" s="205"/>
      <c r="C131" s="205"/>
      <c r="D131" s="205"/>
      <c r="E131" s="205"/>
      <c r="F131" s="205"/>
      <c r="G131" s="205"/>
      <c r="H131" s="205"/>
      <c r="I131" s="206"/>
      <c r="J131" s="204"/>
      <c r="K131" s="205"/>
      <c r="L131" s="205"/>
      <c r="M131" s="205"/>
      <c r="N131" s="205"/>
      <c r="O131" s="205"/>
      <c r="P131" s="206"/>
      <c r="Q131" s="221"/>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20"/>
      <c r="AM131" s="210"/>
      <c r="AN131" s="211"/>
      <c r="AO131" s="211"/>
      <c r="AP131" s="211"/>
      <c r="AQ131" s="212"/>
    </row>
    <row r="132" spans="1:43" ht="8.25" customHeight="1">
      <c r="A132" s="198" t="s">
        <v>104</v>
      </c>
      <c r="B132" s="199"/>
      <c r="C132" s="199"/>
      <c r="D132" s="199"/>
      <c r="E132" s="199"/>
      <c r="F132" s="199"/>
      <c r="G132" s="199"/>
      <c r="H132" s="199"/>
      <c r="I132" s="200"/>
      <c r="J132" s="198" t="s">
        <v>104</v>
      </c>
      <c r="K132" s="199"/>
      <c r="L132" s="199"/>
      <c r="M132" s="199"/>
      <c r="N132" s="199"/>
      <c r="O132" s="199"/>
      <c r="P132" s="200"/>
      <c r="Q132" s="207" t="s">
        <v>109</v>
      </c>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20"/>
      <c r="AM132" s="210">
        <v>2005</v>
      </c>
      <c r="AN132" s="211"/>
      <c r="AO132" s="211"/>
      <c r="AP132" s="211"/>
      <c r="AQ132" s="212"/>
    </row>
    <row r="133" spans="1:43" ht="8.25" customHeight="1">
      <c r="A133" s="201"/>
      <c r="B133" s="202"/>
      <c r="C133" s="202"/>
      <c r="D133" s="202"/>
      <c r="E133" s="202"/>
      <c r="F133" s="202"/>
      <c r="G133" s="202"/>
      <c r="H133" s="202"/>
      <c r="I133" s="203"/>
      <c r="J133" s="201"/>
      <c r="K133" s="202"/>
      <c r="L133" s="202"/>
      <c r="M133" s="202"/>
      <c r="N133" s="202"/>
      <c r="O133" s="202"/>
      <c r="P133" s="203"/>
      <c r="Q133" s="221"/>
      <c r="R133" s="219"/>
      <c r="S133" s="219"/>
      <c r="T133" s="219"/>
      <c r="U133" s="219"/>
      <c r="V133" s="219"/>
      <c r="W133" s="219"/>
      <c r="X133" s="219"/>
      <c r="Y133" s="219"/>
      <c r="Z133" s="219"/>
      <c r="AA133" s="219"/>
      <c r="AB133" s="219"/>
      <c r="AC133" s="219"/>
      <c r="AD133" s="219"/>
      <c r="AE133" s="219"/>
      <c r="AF133" s="219"/>
      <c r="AG133" s="219"/>
      <c r="AH133" s="219"/>
      <c r="AI133" s="219"/>
      <c r="AJ133" s="219"/>
      <c r="AK133" s="219"/>
      <c r="AL133" s="220"/>
      <c r="AM133" s="210"/>
      <c r="AN133" s="211"/>
      <c r="AO133" s="211"/>
      <c r="AP133" s="211"/>
      <c r="AQ133" s="212"/>
    </row>
    <row r="134" spans="1:43" ht="8.25" customHeight="1">
      <c r="A134" s="204"/>
      <c r="B134" s="205"/>
      <c r="C134" s="205"/>
      <c r="D134" s="205"/>
      <c r="E134" s="205"/>
      <c r="F134" s="205"/>
      <c r="G134" s="205"/>
      <c r="H134" s="205"/>
      <c r="I134" s="206"/>
      <c r="J134" s="204"/>
      <c r="K134" s="205"/>
      <c r="L134" s="205"/>
      <c r="M134" s="205"/>
      <c r="N134" s="205"/>
      <c r="O134" s="205"/>
      <c r="P134" s="206"/>
      <c r="Q134" s="221"/>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20"/>
      <c r="AM134" s="210"/>
      <c r="AN134" s="211"/>
      <c r="AO134" s="211"/>
      <c r="AP134" s="211"/>
      <c r="AQ134" s="212"/>
    </row>
    <row r="135" spans="1:43" ht="15.75" customHeight="1">
      <c r="A135" s="198" t="s">
        <v>104</v>
      </c>
      <c r="B135" s="199"/>
      <c r="C135" s="199"/>
      <c r="D135" s="199"/>
      <c r="E135" s="199"/>
      <c r="F135" s="199"/>
      <c r="G135" s="199"/>
      <c r="H135" s="199"/>
      <c r="I135" s="200"/>
      <c r="J135" s="198" t="s">
        <v>104</v>
      </c>
      <c r="K135" s="199"/>
      <c r="L135" s="199"/>
      <c r="M135" s="199"/>
      <c r="N135" s="199"/>
      <c r="O135" s="199"/>
      <c r="P135" s="200"/>
      <c r="Q135" s="207" t="s">
        <v>110</v>
      </c>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20"/>
      <c r="AM135" s="210">
        <v>2005</v>
      </c>
      <c r="AN135" s="211"/>
      <c r="AO135" s="211"/>
      <c r="AP135" s="211"/>
      <c r="AQ135" s="212"/>
    </row>
    <row r="136" spans="1:43" ht="15.75" customHeight="1">
      <c r="A136" s="201"/>
      <c r="B136" s="202"/>
      <c r="C136" s="202"/>
      <c r="D136" s="202"/>
      <c r="E136" s="202"/>
      <c r="F136" s="202"/>
      <c r="G136" s="202"/>
      <c r="H136" s="202"/>
      <c r="I136" s="203"/>
      <c r="J136" s="201"/>
      <c r="K136" s="202"/>
      <c r="L136" s="202"/>
      <c r="M136" s="202"/>
      <c r="N136" s="202"/>
      <c r="O136" s="202"/>
      <c r="P136" s="203"/>
      <c r="Q136" s="221"/>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20"/>
      <c r="AM136" s="210"/>
      <c r="AN136" s="211"/>
      <c r="AO136" s="211"/>
      <c r="AP136" s="211"/>
      <c r="AQ136" s="212"/>
    </row>
    <row r="137" spans="1:43" ht="15.75" customHeight="1">
      <c r="A137" s="204"/>
      <c r="B137" s="205"/>
      <c r="C137" s="205"/>
      <c r="D137" s="205"/>
      <c r="E137" s="205"/>
      <c r="F137" s="205"/>
      <c r="G137" s="205"/>
      <c r="H137" s="205"/>
      <c r="I137" s="206"/>
      <c r="J137" s="204"/>
      <c r="K137" s="205"/>
      <c r="L137" s="205"/>
      <c r="M137" s="205"/>
      <c r="N137" s="205"/>
      <c r="O137" s="205"/>
      <c r="P137" s="206"/>
      <c r="Q137" s="221"/>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20"/>
      <c r="AM137" s="210"/>
      <c r="AN137" s="211"/>
      <c r="AO137" s="211"/>
      <c r="AP137" s="211"/>
      <c r="AQ137" s="212"/>
    </row>
    <row r="138" spans="1:43" ht="13.5" customHeight="1">
      <c r="A138" s="189" t="s">
        <v>104</v>
      </c>
      <c r="B138" s="190"/>
      <c r="C138" s="190"/>
      <c r="D138" s="190"/>
      <c r="E138" s="190"/>
      <c r="F138" s="190"/>
      <c r="G138" s="190"/>
      <c r="H138" s="190"/>
      <c r="I138" s="191"/>
      <c r="J138" s="192" t="s">
        <v>104</v>
      </c>
      <c r="K138" s="193"/>
      <c r="L138" s="193"/>
      <c r="M138" s="193"/>
      <c r="N138" s="193"/>
      <c r="O138" s="193"/>
      <c r="P138" s="194"/>
      <c r="Q138" s="195" t="s">
        <v>98</v>
      </c>
      <c r="R138" s="196"/>
      <c r="S138" s="196"/>
      <c r="T138" s="196"/>
      <c r="U138" s="196"/>
      <c r="V138" s="196"/>
      <c r="W138" s="196"/>
      <c r="X138" s="196"/>
      <c r="Y138" s="196"/>
      <c r="Z138" s="196"/>
      <c r="AA138" s="196"/>
      <c r="AB138" s="196"/>
      <c r="AC138" s="196"/>
      <c r="AD138" s="196"/>
      <c r="AE138" s="196"/>
      <c r="AF138" s="196"/>
      <c r="AG138" s="196"/>
      <c r="AH138" s="196"/>
      <c r="AI138" s="196"/>
      <c r="AJ138" s="196"/>
      <c r="AK138" s="196"/>
      <c r="AL138" s="197"/>
      <c r="AM138" s="33"/>
      <c r="AN138" s="34"/>
      <c r="AO138" s="34"/>
      <c r="AP138" s="34"/>
      <c r="AQ138" s="35"/>
    </row>
    <row r="139" spans="1:43" ht="13.5" customHeight="1">
      <c r="A139" s="217" t="s">
        <v>111</v>
      </c>
      <c r="B139" s="217"/>
      <c r="C139" s="217"/>
      <c r="D139" s="217"/>
      <c r="E139" s="217"/>
      <c r="F139" s="217"/>
      <c r="G139" s="217"/>
      <c r="H139" s="217"/>
      <c r="I139" s="217"/>
      <c r="J139" s="218" t="s">
        <v>112</v>
      </c>
      <c r="K139" s="218"/>
      <c r="L139" s="218"/>
      <c r="M139" s="218"/>
      <c r="N139" s="218"/>
      <c r="O139" s="218"/>
      <c r="P139" s="218"/>
      <c r="Q139" s="207" t="s">
        <v>113</v>
      </c>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9"/>
      <c r="AM139" s="210">
        <v>2009</v>
      </c>
      <c r="AN139" s="211"/>
      <c r="AO139" s="211"/>
      <c r="AP139" s="211"/>
      <c r="AQ139" s="212"/>
    </row>
    <row r="140" spans="1:43" ht="13.5" customHeight="1">
      <c r="A140" s="217"/>
      <c r="B140" s="217"/>
      <c r="C140" s="217"/>
      <c r="D140" s="217"/>
      <c r="E140" s="217"/>
      <c r="F140" s="217"/>
      <c r="G140" s="217"/>
      <c r="H140" s="217"/>
      <c r="I140" s="217"/>
      <c r="J140" s="218"/>
      <c r="K140" s="218"/>
      <c r="L140" s="218"/>
      <c r="M140" s="218"/>
      <c r="N140" s="218"/>
      <c r="O140" s="218"/>
      <c r="P140" s="218"/>
      <c r="Q140" s="207"/>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9"/>
      <c r="AM140" s="210"/>
      <c r="AN140" s="211"/>
      <c r="AO140" s="211"/>
      <c r="AP140" s="211"/>
      <c r="AQ140" s="212"/>
    </row>
    <row r="141" spans="1:43" ht="13.5" customHeight="1">
      <c r="A141" s="217"/>
      <c r="B141" s="217"/>
      <c r="C141" s="217"/>
      <c r="D141" s="217"/>
      <c r="E141" s="217"/>
      <c r="F141" s="217"/>
      <c r="G141" s="217"/>
      <c r="H141" s="217"/>
      <c r="I141" s="217"/>
      <c r="J141" s="218"/>
      <c r="K141" s="218"/>
      <c r="L141" s="218"/>
      <c r="M141" s="218"/>
      <c r="N141" s="218"/>
      <c r="O141" s="218"/>
      <c r="P141" s="218"/>
      <c r="Q141" s="207"/>
      <c r="R141" s="208"/>
      <c r="S141" s="208"/>
      <c r="T141" s="208"/>
      <c r="U141" s="208"/>
      <c r="V141" s="208"/>
      <c r="W141" s="208"/>
      <c r="X141" s="208"/>
      <c r="Y141" s="208"/>
      <c r="Z141" s="208"/>
      <c r="AA141" s="208"/>
      <c r="AB141" s="208"/>
      <c r="AC141" s="208"/>
      <c r="AD141" s="208"/>
      <c r="AE141" s="208"/>
      <c r="AF141" s="208"/>
      <c r="AG141" s="208"/>
      <c r="AH141" s="208"/>
      <c r="AI141" s="208"/>
      <c r="AJ141" s="208"/>
      <c r="AK141" s="208"/>
      <c r="AL141" s="209"/>
      <c r="AM141" s="210"/>
      <c r="AN141" s="211"/>
      <c r="AO141" s="211"/>
      <c r="AP141" s="211"/>
      <c r="AQ141" s="212"/>
    </row>
    <row r="142" spans="1:43" ht="8.25" customHeight="1">
      <c r="A142" s="198" t="s">
        <v>104</v>
      </c>
      <c r="B142" s="199"/>
      <c r="C142" s="199"/>
      <c r="D142" s="199"/>
      <c r="E142" s="199"/>
      <c r="F142" s="199"/>
      <c r="G142" s="199"/>
      <c r="H142" s="199"/>
      <c r="I142" s="200"/>
      <c r="J142" s="198" t="s">
        <v>104</v>
      </c>
      <c r="K142" s="199"/>
      <c r="L142" s="199"/>
      <c r="M142" s="199"/>
      <c r="N142" s="199"/>
      <c r="O142" s="199"/>
      <c r="P142" s="200"/>
      <c r="Q142" s="213" t="s">
        <v>114</v>
      </c>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9"/>
      <c r="AM142" s="210">
        <v>2009</v>
      </c>
      <c r="AN142" s="211"/>
      <c r="AO142" s="211"/>
      <c r="AP142" s="211"/>
      <c r="AQ142" s="212"/>
    </row>
    <row r="143" spans="1:43" ht="8.25" customHeight="1">
      <c r="A143" s="201"/>
      <c r="B143" s="202"/>
      <c r="C143" s="202"/>
      <c r="D143" s="202"/>
      <c r="E143" s="202"/>
      <c r="F143" s="202"/>
      <c r="G143" s="202"/>
      <c r="H143" s="202"/>
      <c r="I143" s="203"/>
      <c r="J143" s="201"/>
      <c r="K143" s="202"/>
      <c r="L143" s="202"/>
      <c r="M143" s="202"/>
      <c r="N143" s="202"/>
      <c r="O143" s="202"/>
      <c r="P143" s="203"/>
      <c r="Q143" s="207"/>
      <c r="R143" s="208"/>
      <c r="S143" s="208"/>
      <c r="T143" s="208"/>
      <c r="U143" s="208"/>
      <c r="V143" s="208"/>
      <c r="W143" s="208"/>
      <c r="X143" s="208"/>
      <c r="Y143" s="208"/>
      <c r="Z143" s="208"/>
      <c r="AA143" s="208"/>
      <c r="AB143" s="208"/>
      <c r="AC143" s="208"/>
      <c r="AD143" s="208"/>
      <c r="AE143" s="208"/>
      <c r="AF143" s="208"/>
      <c r="AG143" s="208"/>
      <c r="AH143" s="208"/>
      <c r="AI143" s="208"/>
      <c r="AJ143" s="208"/>
      <c r="AK143" s="208"/>
      <c r="AL143" s="209"/>
      <c r="AM143" s="210"/>
      <c r="AN143" s="211"/>
      <c r="AO143" s="211"/>
      <c r="AP143" s="211"/>
      <c r="AQ143" s="212"/>
    </row>
    <row r="144" spans="1:43" ht="8.25" customHeight="1">
      <c r="A144" s="204"/>
      <c r="B144" s="205"/>
      <c r="C144" s="205"/>
      <c r="D144" s="205"/>
      <c r="E144" s="205"/>
      <c r="F144" s="205"/>
      <c r="G144" s="205"/>
      <c r="H144" s="205"/>
      <c r="I144" s="206"/>
      <c r="J144" s="204"/>
      <c r="K144" s="205"/>
      <c r="L144" s="205"/>
      <c r="M144" s="205"/>
      <c r="N144" s="205"/>
      <c r="O144" s="205"/>
      <c r="P144" s="206"/>
      <c r="Q144" s="207"/>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9"/>
      <c r="AM144" s="210"/>
      <c r="AN144" s="211"/>
      <c r="AO144" s="211"/>
      <c r="AP144" s="211"/>
      <c r="AQ144" s="212"/>
    </row>
    <row r="145" spans="1:43" ht="13.5" customHeight="1">
      <c r="A145" s="198" t="s">
        <v>104</v>
      </c>
      <c r="B145" s="199"/>
      <c r="C145" s="199"/>
      <c r="D145" s="199"/>
      <c r="E145" s="199"/>
      <c r="F145" s="199"/>
      <c r="G145" s="199"/>
      <c r="H145" s="199"/>
      <c r="I145" s="200"/>
      <c r="J145" s="198" t="s">
        <v>104</v>
      </c>
      <c r="K145" s="199"/>
      <c r="L145" s="199"/>
      <c r="M145" s="199"/>
      <c r="N145" s="199"/>
      <c r="O145" s="199"/>
      <c r="P145" s="200"/>
      <c r="Q145" s="207" t="s">
        <v>115</v>
      </c>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9"/>
      <c r="AM145" s="210">
        <v>2009</v>
      </c>
      <c r="AN145" s="211"/>
      <c r="AO145" s="211"/>
      <c r="AP145" s="211"/>
      <c r="AQ145" s="212"/>
    </row>
    <row r="146" spans="1:43" ht="13.5" customHeight="1">
      <c r="A146" s="201"/>
      <c r="B146" s="202"/>
      <c r="C146" s="202"/>
      <c r="D146" s="202"/>
      <c r="E146" s="202"/>
      <c r="F146" s="202"/>
      <c r="G146" s="202"/>
      <c r="H146" s="202"/>
      <c r="I146" s="203"/>
      <c r="J146" s="201"/>
      <c r="K146" s="202"/>
      <c r="L146" s="202"/>
      <c r="M146" s="202"/>
      <c r="N146" s="202"/>
      <c r="O146" s="202"/>
      <c r="P146" s="203"/>
      <c r="Q146" s="207"/>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9"/>
      <c r="AM146" s="210"/>
      <c r="AN146" s="211"/>
      <c r="AO146" s="211"/>
      <c r="AP146" s="211"/>
      <c r="AQ146" s="212"/>
    </row>
    <row r="147" spans="1:43" ht="13.5" customHeight="1">
      <c r="A147" s="204"/>
      <c r="B147" s="205"/>
      <c r="C147" s="205"/>
      <c r="D147" s="205"/>
      <c r="E147" s="205"/>
      <c r="F147" s="205"/>
      <c r="G147" s="205"/>
      <c r="H147" s="205"/>
      <c r="I147" s="206"/>
      <c r="J147" s="204"/>
      <c r="K147" s="205"/>
      <c r="L147" s="205"/>
      <c r="M147" s="205"/>
      <c r="N147" s="205"/>
      <c r="O147" s="205"/>
      <c r="P147" s="206"/>
      <c r="Q147" s="207"/>
      <c r="R147" s="208"/>
      <c r="S147" s="208"/>
      <c r="T147" s="208"/>
      <c r="U147" s="208"/>
      <c r="V147" s="208"/>
      <c r="W147" s="208"/>
      <c r="X147" s="208"/>
      <c r="Y147" s="208"/>
      <c r="Z147" s="208"/>
      <c r="AA147" s="208"/>
      <c r="AB147" s="208"/>
      <c r="AC147" s="208"/>
      <c r="AD147" s="208"/>
      <c r="AE147" s="208"/>
      <c r="AF147" s="208"/>
      <c r="AG147" s="208"/>
      <c r="AH147" s="208"/>
      <c r="AI147" s="208"/>
      <c r="AJ147" s="208"/>
      <c r="AK147" s="208"/>
      <c r="AL147" s="209"/>
      <c r="AM147" s="210"/>
      <c r="AN147" s="211"/>
      <c r="AO147" s="211"/>
      <c r="AP147" s="211"/>
      <c r="AQ147" s="212"/>
    </row>
    <row r="148" spans="1:43" ht="13.5" customHeight="1">
      <c r="A148" s="198" t="s">
        <v>104</v>
      </c>
      <c r="B148" s="199"/>
      <c r="C148" s="199"/>
      <c r="D148" s="199"/>
      <c r="E148" s="199"/>
      <c r="F148" s="199"/>
      <c r="G148" s="199"/>
      <c r="H148" s="199"/>
      <c r="I148" s="200"/>
      <c r="J148" s="198" t="s">
        <v>104</v>
      </c>
      <c r="K148" s="199"/>
      <c r="L148" s="199"/>
      <c r="M148" s="199"/>
      <c r="N148" s="199"/>
      <c r="O148" s="199"/>
      <c r="P148" s="200"/>
      <c r="Q148" s="207" t="s">
        <v>116</v>
      </c>
      <c r="R148" s="208"/>
      <c r="S148" s="208"/>
      <c r="T148" s="208"/>
      <c r="U148" s="208"/>
      <c r="V148" s="208"/>
      <c r="W148" s="208"/>
      <c r="X148" s="208"/>
      <c r="Y148" s="208"/>
      <c r="Z148" s="208"/>
      <c r="AA148" s="208"/>
      <c r="AB148" s="208"/>
      <c r="AC148" s="208"/>
      <c r="AD148" s="208"/>
      <c r="AE148" s="208"/>
      <c r="AF148" s="208"/>
      <c r="AG148" s="208"/>
      <c r="AH148" s="208"/>
      <c r="AI148" s="208"/>
      <c r="AJ148" s="208"/>
      <c r="AK148" s="208"/>
      <c r="AL148" s="209"/>
      <c r="AM148" s="210">
        <v>2009</v>
      </c>
      <c r="AN148" s="211"/>
      <c r="AO148" s="211"/>
      <c r="AP148" s="211"/>
      <c r="AQ148" s="212"/>
    </row>
    <row r="149" spans="1:43" ht="13.5" customHeight="1">
      <c r="A149" s="201"/>
      <c r="B149" s="202"/>
      <c r="C149" s="202"/>
      <c r="D149" s="202"/>
      <c r="E149" s="202"/>
      <c r="F149" s="202"/>
      <c r="G149" s="202"/>
      <c r="H149" s="202"/>
      <c r="I149" s="203"/>
      <c r="J149" s="201"/>
      <c r="K149" s="202"/>
      <c r="L149" s="202"/>
      <c r="M149" s="202"/>
      <c r="N149" s="202"/>
      <c r="O149" s="202"/>
      <c r="P149" s="203"/>
      <c r="Q149" s="207"/>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9"/>
      <c r="AM149" s="210"/>
      <c r="AN149" s="211"/>
      <c r="AO149" s="211"/>
      <c r="AP149" s="211"/>
      <c r="AQ149" s="212"/>
    </row>
    <row r="150" spans="1:43" ht="13.5" customHeight="1">
      <c r="A150" s="204"/>
      <c r="B150" s="205"/>
      <c r="C150" s="205"/>
      <c r="D150" s="205"/>
      <c r="E150" s="205"/>
      <c r="F150" s="205"/>
      <c r="G150" s="205"/>
      <c r="H150" s="205"/>
      <c r="I150" s="206"/>
      <c r="J150" s="204"/>
      <c r="K150" s="205"/>
      <c r="L150" s="205"/>
      <c r="M150" s="205"/>
      <c r="N150" s="205"/>
      <c r="O150" s="205"/>
      <c r="P150" s="206"/>
      <c r="Q150" s="207"/>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9"/>
      <c r="AM150" s="210"/>
      <c r="AN150" s="211"/>
      <c r="AO150" s="211"/>
      <c r="AP150" s="211"/>
      <c r="AQ150" s="212"/>
    </row>
    <row r="151" spans="1:43" ht="18" customHeight="1">
      <c r="A151" s="198" t="s">
        <v>104</v>
      </c>
      <c r="B151" s="199"/>
      <c r="C151" s="199"/>
      <c r="D151" s="199"/>
      <c r="E151" s="199"/>
      <c r="F151" s="199"/>
      <c r="G151" s="199"/>
      <c r="H151" s="199"/>
      <c r="I151" s="200"/>
      <c r="J151" s="198" t="s">
        <v>104</v>
      </c>
      <c r="K151" s="199"/>
      <c r="L151" s="199"/>
      <c r="M151" s="199"/>
      <c r="N151" s="199"/>
      <c r="O151" s="199"/>
      <c r="P151" s="200"/>
      <c r="Q151" s="207" t="s">
        <v>117</v>
      </c>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9"/>
      <c r="AM151" s="210">
        <v>2009</v>
      </c>
      <c r="AN151" s="211"/>
      <c r="AO151" s="211"/>
      <c r="AP151" s="211"/>
      <c r="AQ151" s="212"/>
    </row>
    <row r="152" spans="1:43" ht="18" customHeight="1">
      <c r="A152" s="201"/>
      <c r="B152" s="202"/>
      <c r="C152" s="202"/>
      <c r="D152" s="202"/>
      <c r="E152" s="202"/>
      <c r="F152" s="202"/>
      <c r="G152" s="202"/>
      <c r="H152" s="202"/>
      <c r="I152" s="203"/>
      <c r="J152" s="201"/>
      <c r="K152" s="202"/>
      <c r="L152" s="202"/>
      <c r="M152" s="202"/>
      <c r="N152" s="202"/>
      <c r="O152" s="202"/>
      <c r="P152" s="203"/>
      <c r="Q152" s="207"/>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9"/>
      <c r="AM152" s="210"/>
      <c r="AN152" s="211"/>
      <c r="AO152" s="211"/>
      <c r="AP152" s="211"/>
      <c r="AQ152" s="212"/>
    </row>
    <row r="153" spans="1:43" ht="18" customHeight="1">
      <c r="A153" s="204"/>
      <c r="B153" s="205"/>
      <c r="C153" s="205"/>
      <c r="D153" s="205"/>
      <c r="E153" s="205"/>
      <c r="F153" s="205"/>
      <c r="G153" s="205"/>
      <c r="H153" s="205"/>
      <c r="I153" s="206"/>
      <c r="J153" s="204"/>
      <c r="K153" s="205"/>
      <c r="L153" s="205"/>
      <c r="M153" s="205"/>
      <c r="N153" s="205"/>
      <c r="O153" s="205"/>
      <c r="P153" s="206"/>
      <c r="Q153" s="207"/>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9"/>
      <c r="AM153" s="210"/>
      <c r="AN153" s="211"/>
      <c r="AO153" s="211"/>
      <c r="AP153" s="211"/>
      <c r="AQ153" s="212"/>
    </row>
    <row r="154" spans="1:43" ht="13.5" customHeight="1">
      <c r="A154" s="189" t="s">
        <v>104</v>
      </c>
      <c r="B154" s="190"/>
      <c r="C154" s="190"/>
      <c r="D154" s="190"/>
      <c r="E154" s="190"/>
      <c r="F154" s="190"/>
      <c r="G154" s="190"/>
      <c r="H154" s="190"/>
      <c r="I154" s="191"/>
      <c r="J154" s="192" t="s">
        <v>104</v>
      </c>
      <c r="K154" s="193"/>
      <c r="L154" s="193"/>
      <c r="M154" s="193"/>
      <c r="N154" s="193"/>
      <c r="O154" s="193"/>
      <c r="P154" s="194"/>
      <c r="Q154" s="195" t="s">
        <v>99</v>
      </c>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7"/>
      <c r="AM154" s="33"/>
      <c r="AN154" s="34"/>
      <c r="AO154" s="34"/>
      <c r="AP154" s="34"/>
      <c r="AQ154" s="35"/>
    </row>
    <row r="155" spans="1:43" ht="13.5" customHeight="1">
      <c r="A155" s="217" t="s">
        <v>101</v>
      </c>
      <c r="B155" s="217"/>
      <c r="C155" s="217"/>
      <c r="D155" s="217"/>
      <c r="E155" s="217"/>
      <c r="F155" s="217"/>
      <c r="G155" s="217"/>
      <c r="H155" s="217"/>
      <c r="I155" s="217"/>
      <c r="J155" s="218" t="s">
        <v>102</v>
      </c>
      <c r="K155" s="218"/>
      <c r="L155" s="218"/>
      <c r="M155" s="218"/>
      <c r="N155" s="218"/>
      <c r="O155" s="218"/>
      <c r="P155" s="218"/>
      <c r="Q155" s="213" t="s">
        <v>13</v>
      </c>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9"/>
      <c r="AM155" s="210">
        <v>2009</v>
      </c>
      <c r="AN155" s="211"/>
      <c r="AO155" s="211"/>
      <c r="AP155" s="211"/>
      <c r="AQ155" s="212"/>
    </row>
    <row r="156" spans="1:43" ht="13.5" customHeight="1">
      <c r="A156" s="217"/>
      <c r="B156" s="217"/>
      <c r="C156" s="217"/>
      <c r="D156" s="217"/>
      <c r="E156" s="217"/>
      <c r="F156" s="217"/>
      <c r="G156" s="217"/>
      <c r="H156" s="217"/>
      <c r="I156" s="217"/>
      <c r="J156" s="218"/>
      <c r="K156" s="218"/>
      <c r="L156" s="218"/>
      <c r="M156" s="218"/>
      <c r="N156" s="218"/>
      <c r="O156" s="218"/>
      <c r="P156" s="218"/>
      <c r="Q156" s="207"/>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9"/>
      <c r="AM156" s="210"/>
      <c r="AN156" s="211"/>
      <c r="AO156" s="211"/>
      <c r="AP156" s="211"/>
      <c r="AQ156" s="212"/>
    </row>
    <row r="157" spans="1:43" ht="13.5" customHeight="1">
      <c r="A157" s="217"/>
      <c r="B157" s="217"/>
      <c r="C157" s="217"/>
      <c r="D157" s="217"/>
      <c r="E157" s="217"/>
      <c r="F157" s="217"/>
      <c r="G157" s="217"/>
      <c r="H157" s="217"/>
      <c r="I157" s="217"/>
      <c r="J157" s="218"/>
      <c r="K157" s="218"/>
      <c r="L157" s="218"/>
      <c r="M157" s="218"/>
      <c r="N157" s="218"/>
      <c r="O157" s="218"/>
      <c r="P157" s="218"/>
      <c r="Q157" s="207"/>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9"/>
      <c r="AM157" s="210"/>
      <c r="AN157" s="211"/>
      <c r="AO157" s="211"/>
      <c r="AP157" s="211"/>
      <c r="AQ157" s="212"/>
    </row>
    <row r="158" spans="1:43" ht="13.5" customHeight="1">
      <c r="A158" s="198" t="s">
        <v>104</v>
      </c>
      <c r="B158" s="199"/>
      <c r="C158" s="199"/>
      <c r="D158" s="199"/>
      <c r="E158" s="199"/>
      <c r="F158" s="199"/>
      <c r="G158" s="199"/>
      <c r="H158" s="199"/>
      <c r="I158" s="200"/>
      <c r="J158" s="198" t="s">
        <v>104</v>
      </c>
      <c r="K158" s="199"/>
      <c r="L158" s="199"/>
      <c r="M158" s="199"/>
      <c r="N158" s="199"/>
      <c r="O158" s="199"/>
      <c r="P158" s="200"/>
      <c r="Q158" s="207" t="s">
        <v>150</v>
      </c>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9"/>
      <c r="AM158" s="210">
        <v>2009</v>
      </c>
      <c r="AN158" s="211"/>
      <c r="AO158" s="211"/>
      <c r="AP158" s="211"/>
      <c r="AQ158" s="212"/>
    </row>
    <row r="159" spans="1:43" ht="13.5" customHeight="1">
      <c r="A159" s="201"/>
      <c r="B159" s="202"/>
      <c r="C159" s="202"/>
      <c r="D159" s="202"/>
      <c r="E159" s="202"/>
      <c r="F159" s="202"/>
      <c r="G159" s="202"/>
      <c r="H159" s="202"/>
      <c r="I159" s="203"/>
      <c r="J159" s="201"/>
      <c r="K159" s="202"/>
      <c r="L159" s="202"/>
      <c r="M159" s="202"/>
      <c r="N159" s="202"/>
      <c r="O159" s="202"/>
      <c r="P159" s="203"/>
      <c r="Q159" s="207"/>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9"/>
      <c r="AM159" s="210"/>
      <c r="AN159" s="211"/>
      <c r="AO159" s="211"/>
      <c r="AP159" s="211"/>
      <c r="AQ159" s="212"/>
    </row>
    <row r="160" spans="1:43" ht="13.5" customHeight="1">
      <c r="A160" s="204"/>
      <c r="B160" s="205"/>
      <c r="C160" s="205"/>
      <c r="D160" s="205"/>
      <c r="E160" s="205"/>
      <c r="F160" s="205"/>
      <c r="G160" s="205"/>
      <c r="H160" s="205"/>
      <c r="I160" s="206"/>
      <c r="J160" s="204"/>
      <c r="K160" s="205"/>
      <c r="L160" s="205"/>
      <c r="M160" s="205"/>
      <c r="N160" s="205"/>
      <c r="O160" s="205"/>
      <c r="P160" s="206"/>
      <c r="Q160" s="207"/>
      <c r="R160" s="208"/>
      <c r="S160" s="208"/>
      <c r="T160" s="208"/>
      <c r="U160" s="208"/>
      <c r="V160" s="208"/>
      <c r="W160" s="208"/>
      <c r="X160" s="208"/>
      <c r="Y160" s="208"/>
      <c r="Z160" s="208"/>
      <c r="AA160" s="208"/>
      <c r="AB160" s="208"/>
      <c r="AC160" s="208"/>
      <c r="AD160" s="208"/>
      <c r="AE160" s="208"/>
      <c r="AF160" s="208"/>
      <c r="AG160" s="208"/>
      <c r="AH160" s="208"/>
      <c r="AI160" s="208"/>
      <c r="AJ160" s="208"/>
      <c r="AK160" s="208"/>
      <c r="AL160" s="209"/>
      <c r="AM160" s="210"/>
      <c r="AN160" s="211"/>
      <c r="AO160" s="211"/>
      <c r="AP160" s="211"/>
      <c r="AQ160" s="212"/>
    </row>
    <row r="161" spans="1:43" ht="19.5" customHeight="1">
      <c r="A161" s="198" t="s">
        <v>104</v>
      </c>
      <c r="B161" s="199"/>
      <c r="C161" s="199"/>
      <c r="D161" s="199"/>
      <c r="E161" s="199"/>
      <c r="F161" s="199"/>
      <c r="G161" s="199"/>
      <c r="H161" s="199"/>
      <c r="I161" s="200"/>
      <c r="J161" s="198" t="s">
        <v>104</v>
      </c>
      <c r="K161" s="199"/>
      <c r="L161" s="199"/>
      <c r="M161" s="199"/>
      <c r="N161" s="199"/>
      <c r="O161" s="199"/>
      <c r="P161" s="200"/>
      <c r="Q161" s="207" t="s">
        <v>14</v>
      </c>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9"/>
      <c r="AM161" s="210">
        <v>2009</v>
      </c>
      <c r="AN161" s="211"/>
      <c r="AO161" s="211"/>
      <c r="AP161" s="211"/>
      <c r="AQ161" s="212"/>
    </row>
    <row r="162" spans="1:43" ht="19.5" customHeight="1">
      <c r="A162" s="201"/>
      <c r="B162" s="202"/>
      <c r="C162" s="202"/>
      <c r="D162" s="202"/>
      <c r="E162" s="202"/>
      <c r="F162" s="202"/>
      <c r="G162" s="202"/>
      <c r="H162" s="202"/>
      <c r="I162" s="203"/>
      <c r="J162" s="201"/>
      <c r="K162" s="202"/>
      <c r="L162" s="202"/>
      <c r="M162" s="202"/>
      <c r="N162" s="202"/>
      <c r="O162" s="202"/>
      <c r="P162" s="203"/>
      <c r="Q162" s="207"/>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9"/>
      <c r="AM162" s="210"/>
      <c r="AN162" s="211"/>
      <c r="AO162" s="211"/>
      <c r="AP162" s="211"/>
      <c r="AQ162" s="212"/>
    </row>
    <row r="163" spans="1:43" ht="19.5" customHeight="1">
      <c r="A163" s="204"/>
      <c r="B163" s="205"/>
      <c r="C163" s="205"/>
      <c r="D163" s="205"/>
      <c r="E163" s="205"/>
      <c r="F163" s="205"/>
      <c r="G163" s="205"/>
      <c r="H163" s="205"/>
      <c r="I163" s="206"/>
      <c r="J163" s="204"/>
      <c r="K163" s="205"/>
      <c r="L163" s="205"/>
      <c r="M163" s="205"/>
      <c r="N163" s="205"/>
      <c r="O163" s="205"/>
      <c r="P163" s="206"/>
      <c r="Q163" s="207"/>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9"/>
      <c r="AM163" s="210"/>
      <c r="AN163" s="211"/>
      <c r="AO163" s="211"/>
      <c r="AP163" s="211"/>
      <c r="AQ163" s="212"/>
    </row>
    <row r="164" spans="1:43" ht="13.5" customHeight="1">
      <c r="A164" s="198" t="s">
        <v>104</v>
      </c>
      <c r="B164" s="199"/>
      <c r="C164" s="199"/>
      <c r="D164" s="199"/>
      <c r="E164" s="199"/>
      <c r="F164" s="199"/>
      <c r="G164" s="199"/>
      <c r="H164" s="199"/>
      <c r="I164" s="200"/>
      <c r="J164" s="198" t="s">
        <v>104</v>
      </c>
      <c r="K164" s="199"/>
      <c r="L164" s="199"/>
      <c r="M164" s="199"/>
      <c r="N164" s="199"/>
      <c r="O164" s="199"/>
      <c r="P164" s="200"/>
      <c r="Q164" s="213" t="s">
        <v>15</v>
      </c>
      <c r="R164" s="214"/>
      <c r="S164" s="214"/>
      <c r="T164" s="214"/>
      <c r="U164" s="214"/>
      <c r="V164" s="214"/>
      <c r="W164" s="214"/>
      <c r="X164" s="214"/>
      <c r="Y164" s="214"/>
      <c r="Z164" s="214"/>
      <c r="AA164" s="214"/>
      <c r="AB164" s="214"/>
      <c r="AC164" s="214"/>
      <c r="AD164" s="214"/>
      <c r="AE164" s="214"/>
      <c r="AF164" s="214"/>
      <c r="AG164" s="214"/>
      <c r="AH164" s="214"/>
      <c r="AI164" s="214"/>
      <c r="AJ164" s="214"/>
      <c r="AK164" s="214"/>
      <c r="AL164" s="215"/>
      <c r="AM164" s="210">
        <v>2008</v>
      </c>
      <c r="AN164" s="211"/>
      <c r="AO164" s="211"/>
      <c r="AP164" s="211"/>
      <c r="AQ164" s="212"/>
    </row>
    <row r="165" spans="1:43" ht="13.5" customHeight="1">
      <c r="A165" s="201"/>
      <c r="B165" s="202"/>
      <c r="C165" s="202"/>
      <c r="D165" s="202"/>
      <c r="E165" s="202"/>
      <c r="F165" s="202"/>
      <c r="G165" s="202"/>
      <c r="H165" s="202"/>
      <c r="I165" s="203"/>
      <c r="J165" s="201"/>
      <c r="K165" s="202"/>
      <c r="L165" s="202"/>
      <c r="M165" s="202"/>
      <c r="N165" s="202"/>
      <c r="O165" s="202"/>
      <c r="P165" s="203"/>
      <c r="Q165" s="216"/>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5"/>
      <c r="AM165" s="210"/>
      <c r="AN165" s="211"/>
      <c r="AO165" s="211"/>
      <c r="AP165" s="211"/>
      <c r="AQ165" s="212"/>
    </row>
    <row r="166" spans="1:43" ht="13.5" customHeight="1">
      <c r="A166" s="204"/>
      <c r="B166" s="205"/>
      <c r="C166" s="205"/>
      <c r="D166" s="205"/>
      <c r="E166" s="205"/>
      <c r="F166" s="205"/>
      <c r="G166" s="205"/>
      <c r="H166" s="205"/>
      <c r="I166" s="206"/>
      <c r="J166" s="204"/>
      <c r="K166" s="205"/>
      <c r="L166" s="205"/>
      <c r="M166" s="205"/>
      <c r="N166" s="205"/>
      <c r="O166" s="205"/>
      <c r="P166" s="206"/>
      <c r="Q166" s="216"/>
      <c r="R166" s="214"/>
      <c r="S166" s="214"/>
      <c r="T166" s="214"/>
      <c r="U166" s="214"/>
      <c r="V166" s="214"/>
      <c r="W166" s="214"/>
      <c r="X166" s="214"/>
      <c r="Y166" s="214"/>
      <c r="Z166" s="214"/>
      <c r="AA166" s="214"/>
      <c r="AB166" s="214"/>
      <c r="AC166" s="214"/>
      <c r="AD166" s="214"/>
      <c r="AE166" s="214"/>
      <c r="AF166" s="214"/>
      <c r="AG166" s="214"/>
      <c r="AH166" s="214"/>
      <c r="AI166" s="214"/>
      <c r="AJ166" s="214"/>
      <c r="AK166" s="214"/>
      <c r="AL166" s="215"/>
      <c r="AM166" s="210"/>
      <c r="AN166" s="211"/>
      <c r="AO166" s="211"/>
      <c r="AP166" s="211"/>
      <c r="AQ166" s="212"/>
    </row>
    <row r="167" spans="1:43" ht="13.5" customHeight="1">
      <c r="A167" s="198" t="s">
        <v>104</v>
      </c>
      <c r="B167" s="199"/>
      <c r="C167" s="199"/>
      <c r="D167" s="199"/>
      <c r="E167" s="199"/>
      <c r="F167" s="199"/>
      <c r="G167" s="199"/>
      <c r="H167" s="199"/>
      <c r="I167" s="200"/>
      <c r="J167" s="198" t="s">
        <v>104</v>
      </c>
      <c r="K167" s="199"/>
      <c r="L167" s="199"/>
      <c r="M167" s="199"/>
      <c r="N167" s="199"/>
      <c r="O167" s="199"/>
      <c r="P167" s="200"/>
      <c r="Q167" s="207" t="s">
        <v>151</v>
      </c>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9"/>
      <c r="AM167" s="210">
        <v>2006</v>
      </c>
      <c r="AN167" s="211"/>
      <c r="AO167" s="211"/>
      <c r="AP167" s="211"/>
      <c r="AQ167" s="212"/>
    </row>
    <row r="168" spans="1:43" ht="13.5" customHeight="1">
      <c r="A168" s="201"/>
      <c r="B168" s="202"/>
      <c r="C168" s="202"/>
      <c r="D168" s="202"/>
      <c r="E168" s="202"/>
      <c r="F168" s="202"/>
      <c r="G168" s="202"/>
      <c r="H168" s="202"/>
      <c r="I168" s="203"/>
      <c r="J168" s="201"/>
      <c r="K168" s="202"/>
      <c r="L168" s="202"/>
      <c r="M168" s="202"/>
      <c r="N168" s="202"/>
      <c r="O168" s="202"/>
      <c r="P168" s="203"/>
      <c r="Q168" s="207"/>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9"/>
      <c r="AM168" s="210"/>
      <c r="AN168" s="211"/>
      <c r="AO168" s="211"/>
      <c r="AP168" s="211"/>
      <c r="AQ168" s="212"/>
    </row>
    <row r="169" spans="1:43" ht="13.5" customHeight="1">
      <c r="A169" s="204"/>
      <c r="B169" s="205"/>
      <c r="C169" s="205"/>
      <c r="D169" s="205"/>
      <c r="E169" s="205"/>
      <c r="F169" s="205"/>
      <c r="G169" s="205"/>
      <c r="H169" s="205"/>
      <c r="I169" s="206"/>
      <c r="J169" s="204"/>
      <c r="K169" s="205"/>
      <c r="L169" s="205"/>
      <c r="M169" s="205"/>
      <c r="N169" s="205"/>
      <c r="O169" s="205"/>
      <c r="P169" s="206"/>
      <c r="Q169" s="207"/>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9"/>
      <c r="AM169" s="210"/>
      <c r="AN169" s="211"/>
      <c r="AO169" s="211"/>
      <c r="AP169" s="211"/>
      <c r="AQ169" s="212"/>
    </row>
    <row r="170" spans="1:43" ht="13.5" customHeight="1">
      <c r="A170" s="189" t="s">
        <v>104</v>
      </c>
      <c r="B170" s="190"/>
      <c r="C170" s="190"/>
      <c r="D170" s="190"/>
      <c r="E170" s="190"/>
      <c r="F170" s="190"/>
      <c r="G170" s="190"/>
      <c r="H170" s="190"/>
      <c r="I170" s="191"/>
      <c r="J170" s="192" t="s">
        <v>104</v>
      </c>
      <c r="K170" s="193"/>
      <c r="L170" s="193"/>
      <c r="M170" s="193"/>
      <c r="N170" s="193"/>
      <c r="O170" s="193"/>
      <c r="P170" s="194"/>
      <c r="Q170" s="195" t="s">
        <v>103</v>
      </c>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7"/>
      <c r="AM170" s="33"/>
      <c r="AN170" s="34"/>
      <c r="AO170" s="34"/>
      <c r="AP170" s="34"/>
      <c r="AQ170" s="35"/>
    </row>
    <row r="171" spans="1:43" ht="15.75" customHeight="1">
      <c r="A171" s="217" t="s">
        <v>118</v>
      </c>
      <c r="B171" s="217"/>
      <c r="C171" s="217"/>
      <c r="D171" s="217"/>
      <c r="E171" s="217"/>
      <c r="F171" s="217"/>
      <c r="G171" s="217"/>
      <c r="H171" s="217"/>
      <c r="I171" s="217"/>
      <c r="J171" s="218" t="s">
        <v>119</v>
      </c>
      <c r="K171" s="218"/>
      <c r="L171" s="218"/>
      <c r="M171" s="218"/>
      <c r="N171" s="218"/>
      <c r="O171" s="218"/>
      <c r="P171" s="218"/>
      <c r="Q171" s="207" t="s">
        <v>120</v>
      </c>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9"/>
      <c r="AM171" s="210">
        <v>2009</v>
      </c>
      <c r="AN171" s="211"/>
      <c r="AO171" s="211"/>
      <c r="AP171" s="211"/>
      <c r="AQ171" s="212"/>
    </row>
    <row r="172" spans="1:43" ht="15.75" customHeight="1">
      <c r="A172" s="217"/>
      <c r="B172" s="217"/>
      <c r="C172" s="217"/>
      <c r="D172" s="217"/>
      <c r="E172" s="217"/>
      <c r="F172" s="217"/>
      <c r="G172" s="217"/>
      <c r="H172" s="217"/>
      <c r="I172" s="217"/>
      <c r="J172" s="218"/>
      <c r="K172" s="218"/>
      <c r="L172" s="218"/>
      <c r="M172" s="218"/>
      <c r="N172" s="218"/>
      <c r="O172" s="218"/>
      <c r="P172" s="218"/>
      <c r="Q172" s="207"/>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9"/>
      <c r="AM172" s="210"/>
      <c r="AN172" s="211"/>
      <c r="AO172" s="211"/>
      <c r="AP172" s="211"/>
      <c r="AQ172" s="212"/>
    </row>
    <row r="173" spans="1:43" ht="15.75" customHeight="1">
      <c r="A173" s="217"/>
      <c r="B173" s="217"/>
      <c r="C173" s="217"/>
      <c r="D173" s="217"/>
      <c r="E173" s="217"/>
      <c r="F173" s="217"/>
      <c r="G173" s="217"/>
      <c r="H173" s="217"/>
      <c r="I173" s="217"/>
      <c r="J173" s="218"/>
      <c r="K173" s="218"/>
      <c r="L173" s="218"/>
      <c r="M173" s="218"/>
      <c r="N173" s="218"/>
      <c r="O173" s="218"/>
      <c r="P173" s="218"/>
      <c r="Q173" s="207"/>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9"/>
      <c r="AM173" s="210"/>
      <c r="AN173" s="211"/>
      <c r="AO173" s="211"/>
      <c r="AP173" s="211"/>
      <c r="AQ173" s="212"/>
    </row>
    <row r="174" spans="1:43" ht="16.5" customHeight="1">
      <c r="A174" s="198" t="s">
        <v>104</v>
      </c>
      <c r="B174" s="199"/>
      <c r="C174" s="199"/>
      <c r="D174" s="199"/>
      <c r="E174" s="199"/>
      <c r="F174" s="199"/>
      <c r="G174" s="199"/>
      <c r="H174" s="199"/>
      <c r="I174" s="200"/>
      <c r="J174" s="198" t="s">
        <v>104</v>
      </c>
      <c r="K174" s="199"/>
      <c r="L174" s="199"/>
      <c r="M174" s="199"/>
      <c r="N174" s="199"/>
      <c r="O174" s="199"/>
      <c r="P174" s="200"/>
      <c r="Q174" s="207" t="s">
        <v>121</v>
      </c>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9"/>
      <c r="AM174" s="210">
        <v>2009</v>
      </c>
      <c r="AN174" s="211"/>
      <c r="AO174" s="211"/>
      <c r="AP174" s="211"/>
      <c r="AQ174" s="212"/>
    </row>
    <row r="175" spans="1:43" ht="16.5" customHeight="1">
      <c r="A175" s="201"/>
      <c r="B175" s="202"/>
      <c r="C175" s="202"/>
      <c r="D175" s="202"/>
      <c r="E175" s="202"/>
      <c r="F175" s="202"/>
      <c r="G175" s="202"/>
      <c r="H175" s="202"/>
      <c r="I175" s="203"/>
      <c r="J175" s="201"/>
      <c r="K175" s="202"/>
      <c r="L175" s="202"/>
      <c r="M175" s="202"/>
      <c r="N175" s="202"/>
      <c r="O175" s="202"/>
      <c r="P175" s="203"/>
      <c r="Q175" s="207"/>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9"/>
      <c r="AM175" s="210"/>
      <c r="AN175" s="211"/>
      <c r="AO175" s="211"/>
      <c r="AP175" s="211"/>
      <c r="AQ175" s="212"/>
    </row>
    <row r="176" spans="1:43" ht="16.5" customHeight="1">
      <c r="A176" s="204"/>
      <c r="B176" s="205"/>
      <c r="C176" s="205"/>
      <c r="D176" s="205"/>
      <c r="E176" s="205"/>
      <c r="F176" s="205"/>
      <c r="G176" s="205"/>
      <c r="H176" s="205"/>
      <c r="I176" s="206"/>
      <c r="J176" s="204"/>
      <c r="K176" s="205"/>
      <c r="L176" s="205"/>
      <c r="M176" s="205"/>
      <c r="N176" s="205"/>
      <c r="O176" s="205"/>
      <c r="P176" s="206"/>
      <c r="Q176" s="207"/>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9"/>
      <c r="AM176" s="210"/>
      <c r="AN176" s="211"/>
      <c r="AO176" s="211"/>
      <c r="AP176" s="211"/>
      <c r="AQ176" s="212"/>
    </row>
    <row r="177" spans="1:43" ht="16.5" customHeight="1">
      <c r="A177" s="198" t="s">
        <v>104</v>
      </c>
      <c r="B177" s="199"/>
      <c r="C177" s="199"/>
      <c r="D177" s="199"/>
      <c r="E177" s="199"/>
      <c r="F177" s="199"/>
      <c r="G177" s="199"/>
      <c r="H177" s="199"/>
      <c r="I177" s="200"/>
      <c r="J177" s="198" t="s">
        <v>104</v>
      </c>
      <c r="K177" s="199"/>
      <c r="L177" s="199"/>
      <c r="M177" s="199"/>
      <c r="N177" s="199"/>
      <c r="O177" s="199"/>
      <c r="P177" s="200"/>
      <c r="Q177" s="207" t="s">
        <v>16</v>
      </c>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9"/>
      <c r="AM177" s="210">
        <v>2009</v>
      </c>
      <c r="AN177" s="211"/>
      <c r="AO177" s="211"/>
      <c r="AP177" s="211"/>
      <c r="AQ177" s="212"/>
    </row>
    <row r="178" spans="1:43" ht="16.5" customHeight="1">
      <c r="A178" s="201"/>
      <c r="B178" s="202"/>
      <c r="C178" s="202"/>
      <c r="D178" s="202"/>
      <c r="E178" s="202"/>
      <c r="F178" s="202"/>
      <c r="G178" s="202"/>
      <c r="H178" s="202"/>
      <c r="I178" s="203"/>
      <c r="J178" s="201"/>
      <c r="K178" s="202"/>
      <c r="L178" s="202"/>
      <c r="M178" s="202"/>
      <c r="N178" s="202"/>
      <c r="O178" s="202"/>
      <c r="P178" s="203"/>
      <c r="Q178" s="207"/>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9"/>
      <c r="AM178" s="210"/>
      <c r="AN178" s="211"/>
      <c r="AO178" s="211"/>
      <c r="AP178" s="211"/>
      <c r="AQ178" s="212"/>
    </row>
    <row r="179" spans="1:43" ht="16.5" customHeight="1">
      <c r="A179" s="204"/>
      <c r="B179" s="205"/>
      <c r="C179" s="205"/>
      <c r="D179" s="205"/>
      <c r="E179" s="205"/>
      <c r="F179" s="205"/>
      <c r="G179" s="205"/>
      <c r="H179" s="205"/>
      <c r="I179" s="206"/>
      <c r="J179" s="204"/>
      <c r="K179" s="205"/>
      <c r="L179" s="205"/>
      <c r="M179" s="205"/>
      <c r="N179" s="205"/>
      <c r="O179" s="205"/>
      <c r="P179" s="206"/>
      <c r="Q179" s="207"/>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9"/>
      <c r="AM179" s="210"/>
      <c r="AN179" s="211"/>
      <c r="AO179" s="211"/>
      <c r="AP179" s="211"/>
      <c r="AQ179" s="212"/>
    </row>
    <row r="180" spans="1:43" ht="12.75" customHeight="1">
      <c r="A180" s="198" t="s">
        <v>104</v>
      </c>
      <c r="B180" s="199"/>
      <c r="C180" s="199"/>
      <c r="D180" s="199"/>
      <c r="E180" s="199"/>
      <c r="F180" s="199"/>
      <c r="G180" s="199"/>
      <c r="H180" s="199"/>
      <c r="I180" s="200"/>
      <c r="J180" s="198" t="s">
        <v>104</v>
      </c>
      <c r="K180" s="199"/>
      <c r="L180" s="199"/>
      <c r="M180" s="199"/>
      <c r="N180" s="199"/>
      <c r="O180" s="199"/>
      <c r="P180" s="200"/>
      <c r="Q180" s="207" t="s">
        <v>122</v>
      </c>
      <c r="R180" s="208"/>
      <c r="S180" s="208"/>
      <c r="T180" s="208"/>
      <c r="U180" s="208"/>
      <c r="V180" s="208"/>
      <c r="W180" s="208"/>
      <c r="X180" s="208"/>
      <c r="Y180" s="208"/>
      <c r="Z180" s="208"/>
      <c r="AA180" s="208"/>
      <c r="AB180" s="208"/>
      <c r="AC180" s="208"/>
      <c r="AD180" s="208"/>
      <c r="AE180" s="208"/>
      <c r="AF180" s="208"/>
      <c r="AG180" s="208"/>
      <c r="AH180" s="208"/>
      <c r="AI180" s="208"/>
      <c r="AJ180" s="208"/>
      <c r="AK180" s="208"/>
      <c r="AL180" s="209"/>
      <c r="AM180" s="210">
        <v>2009</v>
      </c>
      <c r="AN180" s="211"/>
      <c r="AO180" s="211"/>
      <c r="AP180" s="211"/>
      <c r="AQ180" s="212"/>
    </row>
    <row r="181" spans="1:43" ht="12.75" customHeight="1">
      <c r="A181" s="201"/>
      <c r="B181" s="202"/>
      <c r="C181" s="202"/>
      <c r="D181" s="202"/>
      <c r="E181" s="202"/>
      <c r="F181" s="202"/>
      <c r="G181" s="202"/>
      <c r="H181" s="202"/>
      <c r="I181" s="203"/>
      <c r="J181" s="201"/>
      <c r="K181" s="202"/>
      <c r="L181" s="202"/>
      <c r="M181" s="202"/>
      <c r="N181" s="202"/>
      <c r="O181" s="202"/>
      <c r="P181" s="203"/>
      <c r="Q181" s="207"/>
      <c r="R181" s="208"/>
      <c r="S181" s="208"/>
      <c r="T181" s="208"/>
      <c r="U181" s="208"/>
      <c r="V181" s="208"/>
      <c r="W181" s="208"/>
      <c r="X181" s="208"/>
      <c r="Y181" s="208"/>
      <c r="Z181" s="208"/>
      <c r="AA181" s="208"/>
      <c r="AB181" s="208"/>
      <c r="AC181" s="208"/>
      <c r="AD181" s="208"/>
      <c r="AE181" s="208"/>
      <c r="AF181" s="208"/>
      <c r="AG181" s="208"/>
      <c r="AH181" s="208"/>
      <c r="AI181" s="208"/>
      <c r="AJ181" s="208"/>
      <c r="AK181" s="208"/>
      <c r="AL181" s="209"/>
      <c r="AM181" s="210"/>
      <c r="AN181" s="211"/>
      <c r="AO181" s="211"/>
      <c r="AP181" s="211"/>
      <c r="AQ181" s="212"/>
    </row>
    <row r="182" spans="1:43" ht="12.75" customHeight="1">
      <c r="A182" s="204"/>
      <c r="B182" s="205"/>
      <c r="C182" s="205"/>
      <c r="D182" s="205"/>
      <c r="E182" s="205"/>
      <c r="F182" s="205"/>
      <c r="G182" s="205"/>
      <c r="H182" s="205"/>
      <c r="I182" s="206"/>
      <c r="J182" s="204"/>
      <c r="K182" s="205"/>
      <c r="L182" s="205"/>
      <c r="M182" s="205"/>
      <c r="N182" s="205"/>
      <c r="O182" s="205"/>
      <c r="P182" s="206"/>
      <c r="Q182" s="207"/>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9"/>
      <c r="AM182" s="210"/>
      <c r="AN182" s="211"/>
      <c r="AO182" s="211"/>
      <c r="AP182" s="211"/>
      <c r="AQ182" s="212"/>
    </row>
    <row r="183" spans="1:43" ht="12.75" customHeight="1">
      <c r="A183" s="198" t="s">
        <v>104</v>
      </c>
      <c r="B183" s="199"/>
      <c r="C183" s="199"/>
      <c r="D183" s="199"/>
      <c r="E183" s="199"/>
      <c r="F183" s="199"/>
      <c r="G183" s="199"/>
      <c r="H183" s="199"/>
      <c r="I183" s="200"/>
      <c r="J183" s="198" t="s">
        <v>104</v>
      </c>
      <c r="K183" s="199"/>
      <c r="L183" s="199"/>
      <c r="M183" s="199"/>
      <c r="N183" s="199"/>
      <c r="O183" s="199"/>
      <c r="P183" s="200"/>
      <c r="Q183" s="213" t="s">
        <v>123</v>
      </c>
      <c r="R183" s="208"/>
      <c r="S183" s="208"/>
      <c r="T183" s="208"/>
      <c r="U183" s="208"/>
      <c r="V183" s="208"/>
      <c r="W183" s="208"/>
      <c r="X183" s="208"/>
      <c r="Y183" s="208"/>
      <c r="Z183" s="208"/>
      <c r="AA183" s="208"/>
      <c r="AB183" s="208"/>
      <c r="AC183" s="208"/>
      <c r="AD183" s="208"/>
      <c r="AE183" s="208"/>
      <c r="AF183" s="208"/>
      <c r="AG183" s="208"/>
      <c r="AH183" s="208"/>
      <c r="AI183" s="208"/>
      <c r="AJ183" s="208"/>
      <c r="AK183" s="208"/>
      <c r="AL183" s="209"/>
      <c r="AM183" s="210">
        <v>2006</v>
      </c>
      <c r="AN183" s="211"/>
      <c r="AO183" s="211"/>
      <c r="AP183" s="211"/>
      <c r="AQ183" s="212"/>
    </row>
    <row r="184" spans="1:43" ht="12.75" customHeight="1">
      <c r="A184" s="201"/>
      <c r="B184" s="202"/>
      <c r="C184" s="202"/>
      <c r="D184" s="202"/>
      <c r="E184" s="202"/>
      <c r="F184" s="202"/>
      <c r="G184" s="202"/>
      <c r="H184" s="202"/>
      <c r="I184" s="203"/>
      <c r="J184" s="201"/>
      <c r="K184" s="202"/>
      <c r="L184" s="202"/>
      <c r="M184" s="202"/>
      <c r="N184" s="202"/>
      <c r="O184" s="202"/>
      <c r="P184" s="203"/>
      <c r="Q184" s="207"/>
      <c r="R184" s="208"/>
      <c r="S184" s="208"/>
      <c r="T184" s="208"/>
      <c r="U184" s="208"/>
      <c r="V184" s="208"/>
      <c r="W184" s="208"/>
      <c r="X184" s="208"/>
      <c r="Y184" s="208"/>
      <c r="Z184" s="208"/>
      <c r="AA184" s="208"/>
      <c r="AB184" s="208"/>
      <c r="AC184" s="208"/>
      <c r="AD184" s="208"/>
      <c r="AE184" s="208"/>
      <c r="AF184" s="208"/>
      <c r="AG184" s="208"/>
      <c r="AH184" s="208"/>
      <c r="AI184" s="208"/>
      <c r="AJ184" s="208"/>
      <c r="AK184" s="208"/>
      <c r="AL184" s="209"/>
      <c r="AM184" s="210"/>
      <c r="AN184" s="211"/>
      <c r="AO184" s="211"/>
      <c r="AP184" s="211"/>
      <c r="AQ184" s="212"/>
    </row>
    <row r="185" spans="1:43" ht="12.75" customHeight="1">
      <c r="A185" s="204"/>
      <c r="B185" s="205"/>
      <c r="C185" s="205"/>
      <c r="D185" s="205"/>
      <c r="E185" s="205"/>
      <c r="F185" s="205"/>
      <c r="G185" s="205"/>
      <c r="H185" s="205"/>
      <c r="I185" s="206"/>
      <c r="J185" s="204"/>
      <c r="K185" s="205"/>
      <c r="L185" s="205"/>
      <c r="M185" s="205"/>
      <c r="N185" s="205"/>
      <c r="O185" s="205"/>
      <c r="P185" s="206"/>
      <c r="Q185" s="207"/>
      <c r="R185" s="208"/>
      <c r="S185" s="208"/>
      <c r="T185" s="208"/>
      <c r="U185" s="208"/>
      <c r="V185" s="208"/>
      <c r="W185" s="208"/>
      <c r="X185" s="208"/>
      <c r="Y185" s="208"/>
      <c r="Z185" s="208"/>
      <c r="AA185" s="208"/>
      <c r="AB185" s="208"/>
      <c r="AC185" s="208"/>
      <c r="AD185" s="208"/>
      <c r="AE185" s="208"/>
      <c r="AF185" s="208"/>
      <c r="AG185" s="208"/>
      <c r="AH185" s="208"/>
      <c r="AI185" s="208"/>
      <c r="AJ185" s="208"/>
      <c r="AK185" s="208"/>
      <c r="AL185" s="209"/>
      <c r="AM185" s="210"/>
      <c r="AN185" s="211"/>
      <c r="AO185" s="211"/>
      <c r="AP185" s="211"/>
      <c r="AQ185" s="212"/>
    </row>
    <row r="186" spans="1:43" ht="13.5" customHeight="1">
      <c r="A186" s="189" t="s">
        <v>104</v>
      </c>
      <c r="B186" s="190"/>
      <c r="C186" s="190"/>
      <c r="D186" s="190"/>
      <c r="E186" s="190"/>
      <c r="F186" s="190"/>
      <c r="G186" s="190"/>
      <c r="H186" s="190"/>
      <c r="I186" s="191"/>
      <c r="J186" s="192" t="s">
        <v>104</v>
      </c>
      <c r="K186" s="193"/>
      <c r="L186" s="193"/>
      <c r="M186" s="193"/>
      <c r="N186" s="193"/>
      <c r="O186" s="193"/>
      <c r="P186" s="194"/>
      <c r="Q186" s="195" t="s">
        <v>100</v>
      </c>
      <c r="R186" s="196"/>
      <c r="S186" s="196"/>
      <c r="T186" s="196"/>
      <c r="U186" s="196"/>
      <c r="V186" s="196"/>
      <c r="W186" s="196"/>
      <c r="X186" s="196"/>
      <c r="Y186" s="196"/>
      <c r="Z186" s="196"/>
      <c r="AA186" s="196"/>
      <c r="AB186" s="196"/>
      <c r="AC186" s="196"/>
      <c r="AD186" s="196"/>
      <c r="AE186" s="196"/>
      <c r="AF186" s="196"/>
      <c r="AG186" s="196"/>
      <c r="AH186" s="196"/>
      <c r="AI186" s="196"/>
      <c r="AJ186" s="196"/>
      <c r="AK186" s="196"/>
      <c r="AL186" s="197"/>
      <c r="AM186" s="36"/>
      <c r="AN186" s="37"/>
      <c r="AO186" s="37"/>
      <c r="AP186" s="37"/>
      <c r="AQ186" s="38"/>
    </row>
    <row r="187" spans="1:43" ht="13.5" customHeight="1">
      <c r="A187" s="29" t="s">
        <v>60</v>
      </c>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row>
    <row r="188" spans="1:43" ht="13.5" customHeight="1">
      <c r="A188" s="28"/>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row>
  </sheetData>
  <sheetProtection/>
  <mergeCells count="272">
    <mergeCell ref="A122:I122"/>
    <mergeCell ref="J122:P122"/>
    <mergeCell ref="Q122:AL122"/>
    <mergeCell ref="A119:I121"/>
    <mergeCell ref="J119:P121"/>
    <mergeCell ref="Q119:AL121"/>
    <mergeCell ref="A75:I77"/>
    <mergeCell ref="J75:P77"/>
    <mergeCell ref="Q75:AL77"/>
    <mergeCell ref="AM75:AQ77"/>
    <mergeCell ref="J110:P112"/>
    <mergeCell ref="A107:I109"/>
    <mergeCell ref="AM113:AQ115"/>
    <mergeCell ref="AM107:AQ109"/>
    <mergeCell ref="AM119:AQ121"/>
    <mergeCell ref="A116:I118"/>
    <mergeCell ref="J116:P118"/>
    <mergeCell ref="Q116:AL118"/>
    <mergeCell ref="AM116:AQ118"/>
    <mergeCell ref="A132:I134"/>
    <mergeCell ref="J132:P134"/>
    <mergeCell ref="A100:I102"/>
    <mergeCell ref="J100:P102"/>
    <mergeCell ref="A103:I105"/>
    <mergeCell ref="J103:P105"/>
    <mergeCell ref="A110:I112"/>
    <mergeCell ref="A106:I106"/>
    <mergeCell ref="J106:P106"/>
    <mergeCell ref="J107:P109"/>
    <mergeCell ref="Q129:AL131"/>
    <mergeCell ref="AM129:AQ131"/>
    <mergeCell ref="A97:I99"/>
    <mergeCell ref="J97:P99"/>
    <mergeCell ref="Q110:AL112"/>
    <mergeCell ref="AM110:AQ112"/>
    <mergeCell ref="Q107:AL109"/>
    <mergeCell ref="A113:I115"/>
    <mergeCell ref="J113:P115"/>
    <mergeCell ref="Q113:AL115"/>
    <mergeCell ref="A154:I154"/>
    <mergeCell ref="J154:P154"/>
    <mergeCell ref="Q154:AL154"/>
    <mergeCell ref="AM174:AQ176"/>
    <mergeCell ref="J171:P173"/>
    <mergeCell ref="Q171:AL173"/>
    <mergeCell ref="A139:I141"/>
    <mergeCell ref="J139:P141"/>
    <mergeCell ref="Q139:AL141"/>
    <mergeCell ref="A138:I138"/>
    <mergeCell ref="A171:I173"/>
    <mergeCell ref="A142:I144"/>
    <mergeCell ref="J142:P144"/>
    <mergeCell ref="Q142:AL144"/>
    <mergeCell ref="A145:I147"/>
    <mergeCell ref="J145:P147"/>
    <mergeCell ref="AM87:AQ89"/>
    <mergeCell ref="J138:P138"/>
    <mergeCell ref="Q138:AL138"/>
    <mergeCell ref="A123:I125"/>
    <mergeCell ref="J123:P125"/>
    <mergeCell ref="Q132:AL134"/>
    <mergeCell ref="A126:I128"/>
    <mergeCell ref="J126:P128"/>
    <mergeCell ref="Q126:AL128"/>
    <mergeCell ref="A129:I131"/>
    <mergeCell ref="AM81:AQ83"/>
    <mergeCell ref="AM123:AQ125"/>
    <mergeCell ref="Q103:AL105"/>
    <mergeCell ref="AM103:AQ105"/>
    <mergeCell ref="Q100:AL102"/>
    <mergeCell ref="Q106:AL106"/>
    <mergeCell ref="AM84:AQ86"/>
    <mergeCell ref="AM91:AQ93"/>
    <mergeCell ref="Q94:AL96"/>
    <mergeCell ref="AM94:AQ96"/>
    <mergeCell ref="A94:I96"/>
    <mergeCell ref="J94:P96"/>
    <mergeCell ref="AM139:AQ141"/>
    <mergeCell ref="AM135:AQ137"/>
    <mergeCell ref="AM132:AQ134"/>
    <mergeCell ref="AM100:AQ102"/>
    <mergeCell ref="AM126:AQ128"/>
    <mergeCell ref="Q97:AL99"/>
    <mergeCell ref="AM97:AQ99"/>
    <mergeCell ref="J129:P131"/>
    <mergeCell ref="AM59:AQ61"/>
    <mergeCell ref="AM62:AQ64"/>
    <mergeCell ref="Q59:AL61"/>
    <mergeCell ref="J78:P80"/>
    <mergeCell ref="Q78:AL80"/>
    <mergeCell ref="AM78:AQ80"/>
    <mergeCell ref="AM68:AQ70"/>
    <mergeCell ref="J68:P70"/>
    <mergeCell ref="Q74:AL74"/>
    <mergeCell ref="AM71:AQ73"/>
    <mergeCell ref="AM43:AQ45"/>
    <mergeCell ref="AM46:AQ48"/>
    <mergeCell ref="AM49:AQ51"/>
    <mergeCell ref="AM52:AQ54"/>
    <mergeCell ref="Q26:AL26"/>
    <mergeCell ref="J52:P54"/>
    <mergeCell ref="Q52:AL54"/>
    <mergeCell ref="Q27:AL29"/>
    <mergeCell ref="Q30:AL32"/>
    <mergeCell ref="Q42:AL42"/>
    <mergeCell ref="Q65:AL67"/>
    <mergeCell ref="J43:P45"/>
    <mergeCell ref="J62:P64"/>
    <mergeCell ref="Q62:AL64"/>
    <mergeCell ref="Q58:AL58"/>
    <mergeCell ref="Q33:AL35"/>
    <mergeCell ref="Q49:AL51"/>
    <mergeCell ref="Q46:AL48"/>
    <mergeCell ref="J36:P38"/>
    <mergeCell ref="Q39:AL41"/>
    <mergeCell ref="AM33:AQ35"/>
    <mergeCell ref="J39:P41"/>
    <mergeCell ref="AM39:AQ41"/>
    <mergeCell ref="Q36:AL38"/>
    <mergeCell ref="A33:I35"/>
    <mergeCell ref="J33:P35"/>
    <mergeCell ref="A39:I41"/>
    <mergeCell ref="A36:I38"/>
    <mergeCell ref="AM65:AQ67"/>
    <mergeCell ref="AM36:AQ38"/>
    <mergeCell ref="J59:P61"/>
    <mergeCell ref="Q43:AL45"/>
    <mergeCell ref="A59:I61"/>
    <mergeCell ref="Q55:AL57"/>
    <mergeCell ref="AM55:AQ57"/>
    <mergeCell ref="J42:P42"/>
    <mergeCell ref="A49:I51"/>
    <mergeCell ref="J49:P51"/>
    <mergeCell ref="AM20:AQ22"/>
    <mergeCell ref="AM23:AQ25"/>
    <mergeCell ref="AL2:AO2"/>
    <mergeCell ref="Q11:AL13"/>
    <mergeCell ref="Q20:AL22"/>
    <mergeCell ref="I3:Z4"/>
    <mergeCell ref="AC3:AG4"/>
    <mergeCell ref="AC2:AG2"/>
    <mergeCell ref="AP3:AQ4"/>
    <mergeCell ref="I2:Z2"/>
    <mergeCell ref="AM11:AQ13"/>
    <mergeCell ref="AM14:AQ16"/>
    <mergeCell ref="AM17:AQ19"/>
    <mergeCell ref="Q14:AL16"/>
    <mergeCell ref="A9:I10"/>
    <mergeCell ref="AM9:AQ10"/>
    <mergeCell ref="A14:I16"/>
    <mergeCell ref="J14:P16"/>
    <mergeCell ref="A11:I13"/>
    <mergeCell ref="J11:P13"/>
    <mergeCell ref="AP2:AQ2"/>
    <mergeCell ref="A2:H2"/>
    <mergeCell ref="A6:AQ8"/>
    <mergeCell ref="J9:P10"/>
    <mergeCell ref="AJ2:AK2"/>
    <mergeCell ref="A3:H4"/>
    <mergeCell ref="AH3:AI4"/>
    <mergeCell ref="AJ3:AK4"/>
    <mergeCell ref="AL3:AO4"/>
    <mergeCell ref="AH2:AI2"/>
    <mergeCell ref="Q9:AL10"/>
    <mergeCell ref="AM142:AQ144"/>
    <mergeCell ref="A17:I19"/>
    <mergeCell ref="J17:P19"/>
    <mergeCell ref="A20:I22"/>
    <mergeCell ref="J20:P22"/>
    <mergeCell ref="AM30:AQ32"/>
    <mergeCell ref="AM27:AQ29"/>
    <mergeCell ref="Q23:AL25"/>
    <mergeCell ref="A26:I26"/>
    <mergeCell ref="Q17:AL19"/>
    <mergeCell ref="A78:I80"/>
    <mergeCell ref="Q91:AL93"/>
    <mergeCell ref="J81:P83"/>
    <mergeCell ref="Q81:AL83"/>
    <mergeCell ref="Q84:AL86"/>
    <mergeCell ref="J90:P90"/>
    <mergeCell ref="A84:I86"/>
    <mergeCell ref="A91:I93"/>
    <mergeCell ref="J91:P93"/>
    <mergeCell ref="Q90:AL90"/>
    <mergeCell ref="A135:I137"/>
    <mergeCell ref="J135:P137"/>
    <mergeCell ref="Q135:AL137"/>
    <mergeCell ref="A81:I83"/>
    <mergeCell ref="J84:P86"/>
    <mergeCell ref="A87:I89"/>
    <mergeCell ref="J87:P89"/>
    <mergeCell ref="Q87:AL89"/>
    <mergeCell ref="Q123:AL125"/>
    <mergeCell ref="A90:I90"/>
    <mergeCell ref="A42:I42"/>
    <mergeCell ref="A58:I58"/>
    <mergeCell ref="A46:I48"/>
    <mergeCell ref="J55:P57"/>
    <mergeCell ref="J58:P58"/>
    <mergeCell ref="A55:I57"/>
    <mergeCell ref="J46:P48"/>
    <mergeCell ref="A52:I54"/>
    <mergeCell ref="A43:I45"/>
    <mergeCell ref="A23:I25"/>
    <mergeCell ref="J23:P25"/>
    <mergeCell ref="J30:P32"/>
    <mergeCell ref="A30:I32"/>
    <mergeCell ref="A27:I29"/>
    <mergeCell ref="J27:P29"/>
    <mergeCell ref="J26:P26"/>
    <mergeCell ref="A62:I64"/>
    <mergeCell ref="A65:I67"/>
    <mergeCell ref="A74:I74"/>
    <mergeCell ref="Q71:AL73"/>
    <mergeCell ref="Q68:AL70"/>
    <mergeCell ref="A68:I70"/>
    <mergeCell ref="J65:P67"/>
    <mergeCell ref="J71:P73"/>
    <mergeCell ref="J74:P74"/>
    <mergeCell ref="A71:I73"/>
    <mergeCell ref="AM145:AQ147"/>
    <mergeCell ref="A148:I150"/>
    <mergeCell ref="J148:P150"/>
    <mergeCell ref="Q148:AL150"/>
    <mergeCell ref="AM148:AQ150"/>
    <mergeCell ref="A151:I153"/>
    <mergeCell ref="J151:P153"/>
    <mergeCell ref="Q151:AL153"/>
    <mergeCell ref="AM151:AQ153"/>
    <mergeCell ref="Q145:AL147"/>
    <mergeCell ref="A174:I176"/>
    <mergeCell ref="J174:P176"/>
    <mergeCell ref="A186:I186"/>
    <mergeCell ref="J186:P186"/>
    <mergeCell ref="Q186:AL186"/>
    <mergeCell ref="A177:I179"/>
    <mergeCell ref="J177:P179"/>
    <mergeCell ref="Q177:AL179"/>
    <mergeCell ref="A180:I182"/>
    <mergeCell ref="A183:I185"/>
    <mergeCell ref="AM177:AQ179"/>
    <mergeCell ref="A155:I157"/>
    <mergeCell ref="J155:P157"/>
    <mergeCell ref="Q155:AL157"/>
    <mergeCell ref="AM155:AQ157"/>
    <mergeCell ref="A158:I160"/>
    <mergeCell ref="J158:P160"/>
    <mergeCell ref="A161:I163"/>
    <mergeCell ref="J161:P163"/>
    <mergeCell ref="Q161:AL163"/>
    <mergeCell ref="AM180:AQ182"/>
    <mergeCell ref="AM183:AQ185"/>
    <mergeCell ref="J180:P182"/>
    <mergeCell ref="Q180:AL182"/>
    <mergeCell ref="Q158:AL160"/>
    <mergeCell ref="AM158:AQ160"/>
    <mergeCell ref="AM171:AQ173"/>
    <mergeCell ref="J183:P185"/>
    <mergeCell ref="Q183:AL185"/>
    <mergeCell ref="Q174:AL176"/>
    <mergeCell ref="AM161:AQ163"/>
    <mergeCell ref="AM167:AQ169"/>
    <mergeCell ref="A164:I166"/>
    <mergeCell ref="J164:P166"/>
    <mergeCell ref="Q164:AL166"/>
    <mergeCell ref="AM164:AQ166"/>
    <mergeCell ref="A170:I170"/>
    <mergeCell ref="J170:P170"/>
    <mergeCell ref="Q170:AL170"/>
    <mergeCell ref="A167:I169"/>
    <mergeCell ref="J167:P169"/>
    <mergeCell ref="Q167:AL169"/>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 ページ</oddFooter>
  </headerFooter>
  <rowBreaks count="2" manualBreakCount="2">
    <brk id="64" max="255" man="1"/>
    <brk id="125" max="255" man="1"/>
  </rowBreaks>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A4" sqref="A4"/>
    </sheetView>
  </sheetViews>
  <sheetFormatPr defaultColWidth="9.00390625" defaultRowHeight="13.5"/>
  <cols>
    <col min="1" max="1" width="30.125" style="0" bestFit="1" customWidth="1"/>
  </cols>
  <sheetData>
    <row r="1" ht="13.5">
      <c r="A1" t="s">
        <v>46</v>
      </c>
    </row>
    <row r="2" ht="13.5">
      <c r="A2" s="23" t="s">
        <v>45</v>
      </c>
    </row>
    <row r="3" ht="13.5">
      <c r="A3" s="24" t="s">
        <v>47</v>
      </c>
    </row>
    <row r="4" ht="13.5">
      <c r="A4" s="24" t="s">
        <v>48</v>
      </c>
    </row>
    <row r="5" ht="13.5">
      <c r="A5" s="24" t="s">
        <v>50</v>
      </c>
    </row>
    <row r="6" ht="13.5">
      <c r="A6" s="24" t="s">
        <v>49</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2010-02-12T01:16:14Z</cp:lastPrinted>
  <dcterms:created xsi:type="dcterms:W3CDTF">2008-03-10T09:10:18Z</dcterms:created>
  <dcterms:modified xsi:type="dcterms:W3CDTF">2010-02-12T01:16:40Z</dcterms:modified>
  <cp:category/>
  <cp:version/>
  <cp:contentType/>
  <cp:contentStatus/>
</cp:coreProperties>
</file>