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05" windowWidth="14670" windowHeight="11550" tabRatio="401" activeTab="2"/>
  </bookViews>
  <sheets>
    <sheet name="様式Ⅲ-1" sheetId="1" r:id="rId1"/>
    <sheet name="様式Ⅲ-2" sheetId="2" r:id="rId2"/>
    <sheet name="様式Ⅲ-3" sheetId="3" r:id="rId3"/>
    <sheet name="様式Ⅲ-4" sheetId="4" r:id="rId4"/>
    <sheet name="リスト" sheetId="5" r:id="rId5"/>
  </sheets>
  <externalReferences>
    <externalReference r:id="rId8"/>
  </externalReferences>
  <definedNames>
    <definedName name="申請区分">'リスト'!$A$3:$A$6</definedName>
  </definedNames>
  <calcPr fullCalcOnLoad="1"/>
</workbook>
</file>

<file path=xl/sharedStrings.xml><?xml version="1.0" encoding="utf-8"?>
<sst xmlns="http://schemas.openxmlformats.org/spreadsheetml/2006/main" count="194" uniqueCount="110">
  <si>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</si>
  <si>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</si>
  <si>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</si>
  <si>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</si>
  <si>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</si>
  <si>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</si>
  <si>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</si>
  <si>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</si>
  <si>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</si>
  <si>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</si>
  <si>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</si>
  <si>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</si>
  <si>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</si>
  <si>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</si>
  <si>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</si>
  <si>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</si>
  <si>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</si>
  <si>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</si>
  <si>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</si>
  <si>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</si>
  <si>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</si>
  <si>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</si>
  <si>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</si>
  <si>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</si>
  <si>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</si>
  <si>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</si>
  <si>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</si>
  <si>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</si>
  <si>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</si>
  <si>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</si>
  <si>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</si>
  <si>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</si>
  <si>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</si>
  <si>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</si>
  <si>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</si>
  <si>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</si>
  <si>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</si>
  <si>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</si>
  <si>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</si>
  <si>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</si>
  <si>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</si>
  <si>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</si>
  <si>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</si>
  <si>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</si>
  <si>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</si>
  <si>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</si>
  <si>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</si>
  <si>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</si>
  <si>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工学部建築学科</t>
  </si>
  <si>
    <t>建築機能維持施設の効果的な耐震補強・改修法の開発と推進</t>
  </si>
  <si>
    <t>工学院大学・建築学科・准教授</t>
  </si>
  <si>
    <t>ほか**編（うち査読付き**編）</t>
  </si>
  <si>
    <t>久保智弘</t>
  </si>
  <si>
    <t>工学院大学・建築学科・特任助教</t>
  </si>
  <si>
    <t>山下哲郎</t>
  </si>
  <si>
    <r>
      <t>金木洋平,彦根茂,</t>
    </r>
    <r>
      <rPr>
        <u val="single"/>
        <sz val="11"/>
        <rFont val="ＭＳ Ｐ明朝"/>
        <family val="1"/>
      </rPr>
      <t>山下哲郎</t>
    </r>
    <r>
      <rPr>
        <sz val="11"/>
        <rFont val="ＭＳ Ｐ明朝"/>
        <family val="1"/>
      </rPr>
      <t>,岩田衛：＊斜行配置座屈拘束ブレースによる耐震補強、日本建築学会構造系論文集、No.634, pp2215-2222</t>
    </r>
  </si>
  <si>
    <t>〃</t>
  </si>
  <si>
    <r>
      <t>中村慎,</t>
    </r>
    <r>
      <rPr>
        <u val="single"/>
        <sz val="11"/>
        <rFont val="ＭＳ Ｐ明朝"/>
        <family val="1"/>
      </rPr>
      <t>山下哲郎</t>
    </r>
    <r>
      <rPr>
        <sz val="11"/>
        <rFont val="ＭＳ Ｐ明朝"/>
        <family val="1"/>
      </rPr>
      <t>,村井正敏,岩田衛：＊鋼モルタル板を用いた座屈拘束ブレースの実験的研究－芯材の降伏耐力および軸剛性の調節－、日本建築学会構造系論文集、No.629, pp1143-1150</t>
    </r>
  </si>
  <si>
    <t>シェル・空間構造運営委員会　耐震性能小委員会：学校体育館等の耐震性能設計ガイドライン（案）、日本建築学会セミナー：学校体育館等の耐震性能設計　資料</t>
  </si>
  <si>
    <r>
      <t>深沢隆、</t>
    </r>
    <r>
      <rPr>
        <u val="single"/>
        <sz val="11"/>
        <rFont val="ＭＳ Ｐ明朝"/>
        <family val="1"/>
      </rPr>
      <t>山下哲郎</t>
    </r>
    <r>
      <rPr>
        <sz val="11"/>
        <rFont val="ＭＳ Ｐ明朝"/>
        <family val="1"/>
      </rPr>
      <t>、藤原誠、前原泰典：各種座屈拘束ブレースの性能評価試験、巴コーポレーション技報、No.20, pp.1-8</t>
    </r>
  </si>
  <si>
    <r>
      <t>大家貴徳、加藤史郎、</t>
    </r>
    <r>
      <rPr>
        <u val="single"/>
        <sz val="11"/>
        <rFont val="ＭＳ Ｐ明朝"/>
        <family val="1"/>
      </rPr>
      <t>山下哲郎</t>
    </r>
    <r>
      <rPr>
        <sz val="11"/>
        <rFont val="ＭＳ Ｐ明朝"/>
        <family val="1"/>
      </rPr>
      <t>、村上秀樹：＊空間構造の支承部の設計に関する一検討、鋼構造年次論文集　No.14,pp 343-348</t>
    </r>
  </si>
  <si>
    <t>ほか7編（うち査読付き3編）</t>
  </si>
  <si>
    <t>ほか5編（うち査読付き0編）</t>
  </si>
  <si>
    <r>
      <t>久保智弘</t>
    </r>
    <r>
      <rPr>
        <sz val="11"/>
        <rFont val="ＭＳ Ｐ明朝"/>
        <family val="1"/>
      </rPr>
      <t>、久田嘉章、堀内茂木、山本俊六、緊急地震速報とリアルタイム地震観測システムを利用した超高層建築の即時対応システム、工学院大学総合研究所ＥＥＣ研究報告書（Ｈ２０）、Ⅲ-2-1、pp.193-196</t>
    </r>
  </si>
  <si>
    <r>
      <rPr>
        <sz val="11"/>
        <rFont val="ＭＳ Ｐ明朝"/>
        <family val="1"/>
      </rPr>
      <t>村上正浩、長能正武、木下芳郎、野澤　康、野澤　康、</t>
    </r>
    <r>
      <rPr>
        <u val="single"/>
        <sz val="11"/>
        <rFont val="ＭＳ Ｐ明朝"/>
        <family val="1"/>
      </rPr>
      <t>久保智弘</t>
    </r>
    <r>
      <rPr>
        <sz val="11"/>
        <rFont val="ＭＳ Ｐ明朝"/>
        <family val="1"/>
      </rPr>
      <t>、都心高層キャンパスと地域連携による応急対応・復旧復興に関する研究、工学院大学総合研究所ＥＥＣ研究報告書（Ｈ２０）、Ⅲ－２－２、pp.197-200</t>
    </r>
  </si>
  <si>
    <r>
      <t>久保智弘、</t>
    </r>
    <r>
      <rPr>
        <sz val="11"/>
        <rFont val="ＭＳ Ｐ明朝"/>
        <family val="1"/>
      </rPr>
      <t>久田嘉章、堀内茂木、山本俊六、*緊急地震速報を活用した長周期地震動予測と超高層ビルのエレベータ制御への適用、日本地震工学会、日本地震工学会論文集　第9巻、第2号（特集号）、pp.31-50</t>
    </r>
  </si>
  <si>
    <r>
      <rPr>
        <u val="single"/>
        <sz val="11"/>
        <rFont val="ＭＳ Ｐ明朝"/>
        <family val="1"/>
      </rPr>
      <t xml:space="preserve">Tomohiro Kubo, </t>
    </r>
    <r>
      <rPr>
        <sz val="11"/>
        <rFont val="ＭＳ Ｐ明朝"/>
        <family val="1"/>
      </rPr>
      <t>Yoshiaki Hisada, Shigeki Horiuchi, Shunroku Yamamoto, *Application of Earthquake Early Warning System and Real-time Strong-motion Monitoring System to Earthquake Disaster Mitigation of a High-Rise Building in Tokyo, Japan、World Conference on Earthquake Engineering, S10-058, 14th, 2008</t>
    </r>
  </si>
  <si>
    <r>
      <rPr>
        <u val="single"/>
        <sz val="11"/>
        <rFont val="ＭＳ Ｐ明朝"/>
        <family val="1"/>
      </rPr>
      <t xml:space="preserve">Tomohiro Kubo, </t>
    </r>
    <r>
      <rPr>
        <sz val="11"/>
        <rFont val="ＭＳ Ｐ明朝"/>
        <family val="1"/>
      </rPr>
      <t>Yoshiaki Hisada, Shigeki Horiuchi, Shunroku Yamamoto,　*Application of Earthquake Early Warning and Real-time Strong Motion Monitoring Systems to Earthquake Disaster Mitigation of a High-Rise Building in Tokyo, Japan、International Conference on Urban Disaster Reduction, 2nd , 2007</t>
    </r>
  </si>
  <si>
    <t>機械学科・教授</t>
  </si>
  <si>
    <t>後藤芳樹</t>
  </si>
  <si>
    <t>井口卓也，岡本淳一，後藤芳樹，小林光男，八戸英夫，小久保邦雄、*アルミニウム細線の疲労試験、材料試験技術、55（1）, pp.24-28</t>
  </si>
  <si>
    <t>　</t>
  </si>
  <si>
    <t>〃</t>
  </si>
  <si>
    <t>井口卓也、上杉浩史、後藤芳樹、立野昌義、小林光男、小久保邦雄、*マイクロサイズ材料のための疲労試験機の製作と疲労試験、材料試験技術、54(1)、pp.47-49</t>
  </si>
  <si>
    <r>
      <rPr>
        <u val="single"/>
        <sz val="11"/>
        <rFont val="ＭＳ Ｐ明朝"/>
        <family val="1"/>
      </rPr>
      <t>後藤芳樹</t>
    </r>
    <r>
      <rPr>
        <sz val="11"/>
        <rFont val="ＭＳ Ｐ明朝"/>
        <family val="1"/>
      </rPr>
      <t xml:space="preserve">、新井裕介、宮坂勝利、他、*マイクロサイズ材料の引張試験と強度評価、材料試験技術、53(1)  pp.38-42  </t>
    </r>
  </si>
  <si>
    <t>後藤芳樹，黒木宣貴，小林光男，小久保邦雄，丹羽直毅、*GFRP機械的継手の食塩水環境における疲労強度、材料試験技術、51(1)、pp.35-39</t>
  </si>
  <si>
    <t>ほか６編（うち査読付き１１編）</t>
  </si>
  <si>
    <t>機械システム学科・教授</t>
  </si>
  <si>
    <t>小林光男</t>
  </si>
  <si>
    <t>　</t>
  </si>
  <si>
    <t>〃</t>
  </si>
  <si>
    <t>　</t>
  </si>
  <si>
    <t>〃</t>
  </si>
  <si>
    <t>　</t>
  </si>
  <si>
    <t>〃</t>
  </si>
  <si>
    <t>　</t>
  </si>
  <si>
    <t>〃</t>
  </si>
  <si>
    <t>〃</t>
  </si>
  <si>
    <t>ほか6編（うち査読付き11編）</t>
  </si>
  <si>
    <r>
      <t>田中稔，田中道彦，</t>
    </r>
    <r>
      <rPr>
        <u val="single"/>
        <sz val="11"/>
        <rFont val="ＭＳ Ｐ明朝"/>
        <family val="1"/>
      </rPr>
      <t>小林光男</t>
    </r>
    <r>
      <rPr>
        <sz val="11"/>
        <rFont val="ＭＳ Ｐ明朝"/>
        <family val="1"/>
      </rPr>
      <t>，福田勝己、*高圧設備におけるねじ構造の荷重分布の解析，材料試験技術，54(1),pp40-46.</t>
    </r>
  </si>
  <si>
    <t>小林光男、*ボルトの衝撃強度に関する研究，39(4), pp.107-115.</t>
  </si>
  <si>
    <t>Minoru Tabnaka,Mitsuo Kobayashi, Michihiko Tanaka, Kanoo Ichinose, *Investigation on Coefficient of Load Concentration along Thread Axis in Screw Plug of Pressure Cylinder,Ｊ．　Ｏｆ　Ｍａｔｅｒｉａｌ　Ｔｅｓｔｉｎｇ　Ｒｅｓｅａｒｃｈ，52(1)，pp.43-47.</t>
  </si>
  <si>
    <t>久保田義弘，小林光男，一之瀬和夫，後藤芳樹，小久保邦雄，中村保，丹羽直毅, *衝撃荷重を受ける角管の変形とエネルギー吸収性能，材料試験技術，52(4)pp.228-232.</t>
  </si>
  <si>
    <t>Yoshiki Gotoh,Mitsuo Kobayashi,Michihiko Tanaka,Kunio Kokubo,naotake miwa,Kaoru Hongo, *Influence of Thread Pitch on Load Distribution in Threaded End of Pressure Cylinder, J. of Material Testing Research, 42(1), pp.42-46.</t>
  </si>
  <si>
    <t>都市減災研究センター</t>
  </si>
  <si>
    <t>教授</t>
  </si>
  <si>
    <t>久田嘉章</t>
  </si>
  <si>
    <t>　従来不明な点の多かった建物の非構造部材や設備の地震時挙動を実験等により解明し、耐震性評価法と効果的な補強方法を提示する。また、これらの成果を基に事業継続を目的とした非構造部材のリスクマネジメント手法に応用する。さらに企業と連携して補強法の実施を行う予定である。
　研究従事者には査読付き論文を年一報以上公表することを義務とし、有用な研究成果を積極的に公表していく。研究成果やその公表の進捗状況は、毎年、プロジェクト運営委員会で内部評価、年度末の公開成果報告会、さらに１・３・５年目には外部評価委員を招き、研究テーマの成果や進捗状況に関する評価を受ける。</t>
  </si>
  <si>
    <r>
      <t>　本研究テーマでは２つの小課題を行う。特に超高層建築など大きな変形を受ける建物設備・二次部材などの耐震性能の把握と効果的な耐震補強法の開発・普及を行うため、大変形加力設備を新規に構築する。
　</t>
    </r>
    <r>
      <rPr>
        <sz val="11"/>
        <rFont val="ＭＳ Ｐゴシック"/>
        <family val="3"/>
      </rPr>
      <t>2.1 非構造部材・建築設備の耐震補強と改修に関する研究（担当：山下・久保）</t>
    </r>
    <r>
      <rPr>
        <sz val="11"/>
        <rFont val="ＭＳ Ｐ明朝"/>
        <family val="1"/>
      </rPr>
      <t>：1980年代以前に建設された建物には、耐震性の低い天井材が使用されているが、天井材には間仕切壁、空調設備、消火用スプリンクラーなどあらゆる非構造部材が取り付けられる。特にスプリンクラーにおいては可撓性に乏しい配管材料を使用した例が多いため、地震時に天井の揺れや変形により消火設備が破壊された際、火災の延焼を防止できないことや水損により甚大な被害を生じる危険性がある。従って、天井を中心として、消火設備、間仕切り壁などの振動性状や慣性力評価を行い、耐震性評価モデルの構築を行うとともに、簡易な補強方法の構築を行う。
　</t>
    </r>
    <r>
      <rPr>
        <sz val="11"/>
        <rFont val="ＭＳ Ｐゴシック"/>
        <family val="3"/>
      </rPr>
      <t>2.2 建築のライフライン設備の耐震性向上と長寿命化（担当：小林・後藤）</t>
    </r>
    <r>
      <rPr>
        <sz val="11"/>
        <rFont val="ＭＳ Ｐ明朝"/>
        <family val="1"/>
      </rPr>
      <t>：本小課題では建築設備を対象に、Ⅰ．内部の流体の影響を考慮したタンクの強度の検討、Ⅱ．補修用片側施工強力ボルトの信頼性検討　Ⅲ．地震時の過大荷重を受ける締結構造、Ⅳ．熱負荷を受ける締結構造の信頼性、について研究を行う。タンクでは高次の振動モードまで含めた流体と容器の連成振動を評価し、耐震限界の評価の精度を上げること、また種々の破壊モードに対する設計データの蓄積が望まれている。また、貯水タンクの破壊は火災の初期消火や震災後の水の確保と言う面からも重要であり、内部の液体のスロッシングを考えた連成振動を評価した容器の耐震設計は重要課題である。ボルトには定常的な負荷に加えて，過大な荷重が加わることにより，このオーバーロードによるボルトの締付け面圧の変化が，ボルトの耐久性・寿命にどのような影響を及ぼすのかについては不明な点が多く、本研究では，締結ボルトの疲労強度に及ぼす過大荷重の影響についても実験的に明らかにしてゆく。</t>
    </r>
  </si>
  <si>
    <t>　本研究テーマでは、都市型建築（超高層建築など）の設備機器が震災時に機能維持するために、過去の大地震である兵庫県南部地震の被害事例をもとに、設備機器・施設・ライフライン・非構造部材を対象とした耐震補強・改修方法の開発を行うと同時に長寿命化対策に関する研究を行う。従って、研究分野は、地震工学,設備耐震,建築構造,保存修復学,機械工学,機械システム工学である。近年、BCP（事業継続計画）策定ガイドラインが公開され、テロや自然災害発生時の事業継続，早期復旧が重要課題となっている。建物機能維持を目的とした耐震補強・改修法の開発を行う、本研究は有効であると考える。</t>
  </si>
  <si>
    <t>本テーマは該当せず</t>
  </si>
  <si>
    <t>　既存施設・装置と調整し、新設の大変形加力設備（F2）を設置する。各小課題で以下の計画で研究を推進する。年度末には公開報告会と年度報告書を発行し、外部評価委員による評価を受ける。
　2.1 大変形加力設備の構築、試験体の設計、予備実験、及び実験準備
・　既存施設・装置と調整し、大変形加力設備を構築する。
・　試験体の設計：配管接合部を中心に静的加力実験を行い、限界状態に対する強度や変形量など、耐震性評価に必要なデータの収集する。
・天井材、スプリンクラーなど各要素の予備実験（静的）を実施する。
　2.2 ・ 大振幅と流れを伴うスロッシング挙動の実験による評価
・　片側ボルトの寸法の適正値と加工性の検討する。
・　ボルト試験用の疲労試験機ジグの製作する。
・　ボルト軸力の温度負荷時の変動実測する。</t>
  </si>
  <si>
    <t>　各小課題で以下の計画で研究を推進し、年度末には公開報告会と年度報告書を発行する。
　2.1 大変形加力設備による動的実験の実施
・　試験体の製作、設置を行う。
・　大変形加力設備を用いた振動実験を行い、地震時の挙動，振動性状や破壊箇所を調査する。
・　22年度の成果を基に、消火設備と天井材を組み合わせた試験体を製作する。
・　消火設備と天井材を組み合わせた試験体に静的加力実験を行い、各種限界量を調査する。
　2.2 構造と流体の強連成方程式の解析ソルバの検討
・　天板や隔壁の圧力測定する。
・　片側ボルトの軸力の確保と疲労強度への軸力の影響を調べる
・　ボルト締結の要素・構造設計と締結力管理を行う。
・　ボルトの疲労試験と途中で過大荷重の関係を検討する。</t>
  </si>
  <si>
    <t xml:space="preserve">　各小課題で以下の計画で研究を推進、年度末に中間報告会の開催、中間報告書を発行し、中間評価を受ける。
　2.1 モデルの妥当性検証，補強法の考案
・　動的実験の実施、振動性状の分析、評価モデルの構築
・　これまでの研究成果を基に、耐震性評価モデルの妥当性を検証し、必要があれば改良を行う。
・　簡便で汎用性の高い耐震性評価モデルを検討する。
・　評価結果を基に、非構造部材・消火設備における各種補強方法を考案する。
　2.2 構造と流体の連成評価、タンクの破壊モードの検討
・　容器の側板の形状の検討を行う。
・　複合負荷（剪断力，軸力）が締結力の経時変化に及ぼす影響を調べる。
・　過大応力を加える回数の影響を検討する。
</t>
  </si>
  <si>
    <t>　各小課題で以下の計画で研究を推進し、年度末には公開報告会と年度報告書を発行する。
　2.1 モデルの妥当性検証，補強法の考案
・　ＦＥＭモデルを用いた動的解析と実験結果の比較検証を行う。
・　問題点の整理と簡易な補強法の考案する。
・　開発した補強工法の効果検証実験を行い、一連の研究をまとめ、論文発表を行う。
　2.2 ボルトの強度設計指針
・　タンクの破壊モードと容器の固定法の検討、耐震設計のまとめを行う。
・　ボルトの破壊過程の解明を行う。
・　温度負荷を受けるボルトの設計のまとめを行う。</t>
  </si>
  <si>
    <t>　成果の取りまとめを行い、最終報告会での公表、最終報告書を発行し、最終評価を受ける。
・開発した補強工法の効果検証実験を行い、成果の取りまとめを行う。
・一連の研究をまとめ、論文発表する。</t>
  </si>
  <si>
    <r>
      <t>　新規購入予定の設備である</t>
    </r>
    <r>
      <rPr>
        <u val="single"/>
        <sz val="11"/>
        <rFont val="ＭＳ Ｐ明朝"/>
        <family val="1"/>
      </rPr>
      <t xml:space="preserve">大変形加力設備 </t>
    </r>
    <r>
      <rPr>
        <sz val="11"/>
        <rFont val="ＭＳ Ｐ明朝"/>
        <family val="1"/>
      </rPr>
      <t>を構築する。下図に示すように、この設備は既存の大振幅高速アクチュエータを利用して大変形を可能とする振動台である。非構造部材と設備からなる比較的大型の試験体（約20[m</t>
    </r>
    <r>
      <rPr>
        <vertAlign val="superscript"/>
        <sz val="11"/>
        <rFont val="ＭＳ Ｐ明朝"/>
        <family val="1"/>
      </rPr>
      <t>2</t>
    </r>
    <r>
      <rPr>
        <sz val="11"/>
        <rFont val="ＭＳ Ｐ明朝"/>
        <family val="1"/>
      </rPr>
      <t xml:space="preserve">]）を設置して加振できるスライド式架台で、その能力より振幅は最大±500[mm]を想定。場所をとるため分解して収納可能なよう設計する。この設備は小課題1.3でも兼用する。
</t>
    </r>
  </si>
  <si>
    <t>試験体を想定される地震動で振動させ、応答を計測する。</t>
  </si>
  <si>
    <t>試験体を想定される地震動で振動させ、応答を計測する。</t>
  </si>
  <si>
    <r>
      <rPr>
        <u val="single"/>
        <sz val="10"/>
        <rFont val="ＭＳ Ｐ明朝"/>
        <family val="1"/>
      </rPr>
      <t>Gotoh,Yoshiki</t>
    </r>
    <r>
      <rPr>
        <sz val="10"/>
        <rFont val="ＭＳ Ｐ明朝"/>
        <family val="1"/>
      </rPr>
      <t>. Kobayashi,Mitsuo. Kokubo,Kunio、他、Effect of Combination of Various Materials on Fretting Fatigue Strength，J.of Material Testing Research Association of Japan，Vol.52　No.1，pp.47－52</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</si>
</sst>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quot;Yes&quot;;&quot;Yes&quot;;&quot;No&quot;"/>
    <numFmt numFmtId="180" formatCode="&quot;True&quot;;&quot;True&quot;;&quot;False&quot;"/>
    <numFmt numFmtId="181" formatCode="&quot;On&quot;;&quot;On&quot;;&quot;Off&quot;"/>
    <numFmt numFmtId="182" formatCode="[$€-2]\ #,##0.00_);[Red]\([$€-2]\ #,##0.00\)"/>
  </numFmts>
  <fonts count="55">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11"/>
      <color indexed="10"/>
      <name val="ＭＳ Ｐ明朝"/>
      <family val="1"/>
    </font>
    <font>
      <sz val="10"/>
      <name val="ＭＳ Ｐゴシック"/>
      <family val="3"/>
    </font>
    <font>
      <vertAlign val="superscript"/>
      <sz val="11"/>
      <name val="ＭＳ Ｐ明朝"/>
      <family val="1"/>
    </font>
    <font>
      <u val="single"/>
      <sz val="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Times New Roman"/>
      <family val="1"/>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color indexed="63"/>
      </bottom>
    </border>
    <border>
      <left>
        <color indexed="63"/>
      </left>
      <right style="hair"/>
      <top>
        <color indexed="63"/>
      </top>
      <bottom style="hair"/>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338">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Alignment="1">
      <alignment horizontal="left" vertical="center"/>
    </xf>
    <xf numFmtId="0" fontId="2" fillId="34" borderId="0" xfId="0" applyFont="1" applyFill="1" applyAlignment="1">
      <alignmen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 fillId="35" borderId="21" xfId="0" applyFont="1" applyFill="1" applyBorder="1" applyAlignment="1">
      <alignment horizontal="distributed" vertical="center" indent="2"/>
    </xf>
    <xf numFmtId="0" fontId="0" fillId="0" borderId="22" xfId="0" applyFont="1" applyBorder="1" applyAlignment="1">
      <alignment horizontal="distributed" vertical="center" indent="2"/>
    </xf>
    <xf numFmtId="0" fontId="0" fillId="0" borderId="23" xfId="0" applyFont="1" applyBorder="1" applyAlignment="1">
      <alignment horizontal="distributed" vertical="center" indent="2"/>
    </xf>
    <xf numFmtId="0" fontId="2" fillId="0" borderId="2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35" borderId="21" xfId="0" applyFont="1" applyFill="1" applyBorder="1" applyAlignment="1" applyProtection="1">
      <alignment horizontal="distributed" vertical="center" indent="12"/>
      <protection/>
    </xf>
    <xf numFmtId="0" fontId="2" fillId="35" borderId="22" xfId="0" applyFont="1" applyFill="1" applyBorder="1" applyAlignment="1" applyProtection="1">
      <alignment horizontal="distributed" vertical="center" indent="12"/>
      <protection/>
    </xf>
    <xf numFmtId="0" fontId="2" fillId="35" borderId="23" xfId="0" applyFont="1" applyFill="1" applyBorder="1" applyAlignment="1" applyProtection="1">
      <alignment horizontal="distributed" vertical="center" indent="12"/>
      <protection/>
    </xf>
    <xf numFmtId="0" fontId="2" fillId="0" borderId="26"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7" xfId="0" applyFont="1" applyFill="1" applyBorder="1" applyAlignment="1" applyProtection="1">
      <alignment vertical="top" wrapText="1"/>
      <protection locked="0"/>
    </xf>
    <xf numFmtId="0" fontId="2" fillId="0" borderId="28" xfId="0" applyFont="1" applyFill="1" applyBorder="1" applyAlignment="1" applyProtection="1">
      <alignment vertical="top" wrapText="1"/>
      <protection locked="0"/>
    </xf>
    <xf numFmtId="0" fontId="2" fillId="0" borderId="29"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35" borderId="21" xfId="0" applyFont="1" applyFill="1" applyBorder="1" applyAlignment="1" applyProtection="1">
      <alignment vertical="center" wrapText="1"/>
      <protection/>
    </xf>
    <xf numFmtId="0" fontId="2" fillId="35" borderId="22" xfId="0"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2" fillId="0" borderId="3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5" borderId="33" xfId="0" applyFont="1" applyFill="1" applyBorder="1" applyAlignment="1" applyProtection="1">
      <alignment horizontal="distributed" vertical="center" indent="13"/>
      <protection/>
    </xf>
    <xf numFmtId="0" fontId="0" fillId="0" borderId="22" xfId="0" applyFont="1" applyBorder="1" applyAlignment="1">
      <alignment vertical="center"/>
    </xf>
    <xf numFmtId="0" fontId="0" fillId="0" borderId="23" xfId="0" applyFont="1" applyBorder="1" applyAlignment="1">
      <alignment vertical="center"/>
    </xf>
    <xf numFmtId="0" fontId="2" fillId="35" borderId="34" xfId="0" applyFont="1" applyFill="1" applyBorder="1" applyAlignment="1" applyProtection="1">
      <alignment vertical="center"/>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14" fillId="0" borderId="37"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locked="0"/>
    </xf>
    <xf numFmtId="49" fontId="2" fillId="0" borderId="24"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25" xfId="0" applyNumberFormat="1" applyFont="1" applyBorder="1" applyAlignment="1" applyProtection="1">
      <alignment horizontal="center" vertical="center" shrinkToFit="1"/>
      <protection locked="0"/>
    </xf>
    <xf numFmtId="49" fontId="2" fillId="0" borderId="28" xfId="0" applyNumberFormat="1" applyFont="1" applyBorder="1" applyAlignment="1" applyProtection="1">
      <alignment horizontal="center" vertical="center" shrinkToFit="1"/>
      <protection locked="0"/>
    </xf>
    <xf numFmtId="49" fontId="2" fillId="0" borderId="29" xfId="0" applyNumberFormat="1" applyFont="1" applyBorder="1" applyAlignment="1" applyProtection="1">
      <alignment horizontal="center" vertical="center" shrinkToFit="1"/>
      <protection locked="0"/>
    </xf>
    <xf numFmtId="49" fontId="2" fillId="0" borderId="30"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14" fillId="0" borderId="39" xfId="0" applyFont="1" applyFill="1" applyBorder="1" applyAlignment="1" applyProtection="1">
      <alignment horizontal="center" vertical="center" shrinkToFit="1"/>
      <protection locked="0"/>
    </xf>
    <xf numFmtId="0" fontId="14" fillId="0" borderId="40" xfId="0" applyFont="1" applyFill="1" applyBorder="1" applyAlignment="1" applyProtection="1">
      <alignment horizontal="center" vertical="center" shrinkToFit="1"/>
      <protection locked="0"/>
    </xf>
    <xf numFmtId="176" fontId="2" fillId="0" borderId="26"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28" xfId="0" applyNumberFormat="1" applyFont="1" applyFill="1" applyBorder="1" applyAlignment="1" applyProtection="1">
      <alignment vertical="center"/>
      <protection locked="0"/>
    </xf>
    <xf numFmtId="176" fontId="2" fillId="0" borderId="29" xfId="0" applyNumberFormat="1" applyFont="1" applyFill="1" applyBorder="1" applyAlignment="1" applyProtection="1">
      <alignment vertical="center"/>
      <protection locked="0"/>
    </xf>
    <xf numFmtId="0" fontId="2" fillId="35" borderId="24" xfId="0" applyFont="1" applyFill="1" applyBorder="1" applyAlignment="1" applyProtection="1">
      <alignment horizontal="center" vertical="center" shrinkToFit="1"/>
      <protection/>
    </xf>
    <xf numFmtId="0" fontId="2" fillId="35" borderId="11" xfId="0" applyFont="1" applyFill="1" applyBorder="1" applyAlignment="1" applyProtection="1">
      <alignment horizontal="center" vertical="center" shrinkToFit="1"/>
      <protection/>
    </xf>
    <xf numFmtId="0" fontId="2" fillId="35" borderId="25" xfId="0" applyFont="1" applyFill="1" applyBorder="1" applyAlignment="1" applyProtection="1">
      <alignment horizontal="center" vertical="center" shrinkToFit="1"/>
      <protection/>
    </xf>
    <xf numFmtId="0" fontId="2" fillId="35" borderId="28" xfId="0" applyFont="1" applyFill="1" applyBorder="1" applyAlignment="1" applyProtection="1">
      <alignment horizontal="center" vertical="center" shrinkToFit="1"/>
      <protection/>
    </xf>
    <xf numFmtId="0" fontId="2" fillId="35" borderId="29" xfId="0" applyFont="1" applyFill="1" applyBorder="1" applyAlignment="1" applyProtection="1">
      <alignment horizontal="center" vertical="center" shrinkToFit="1"/>
      <protection/>
    </xf>
    <xf numFmtId="0" fontId="2" fillId="35" borderId="30"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35" borderId="22" xfId="0" applyFont="1" applyFill="1" applyBorder="1" applyAlignment="1" applyProtection="1">
      <alignment horizontal="distributed" vertical="center" indent="5"/>
      <protection/>
    </xf>
    <xf numFmtId="0" fontId="2" fillId="35" borderId="23" xfId="0" applyFont="1" applyFill="1" applyBorder="1" applyAlignment="1" applyProtection="1">
      <alignment horizontal="distributed" vertical="center" indent="5"/>
      <protection/>
    </xf>
    <xf numFmtId="0" fontId="3" fillId="35" borderId="10" xfId="0" applyFont="1" applyFill="1" applyBorder="1" applyAlignment="1" applyProtection="1">
      <alignment horizontal="center" vertical="center" wrapText="1"/>
      <protection/>
    </xf>
    <xf numFmtId="0" fontId="2" fillId="35" borderId="34" xfId="0" applyFont="1" applyFill="1" applyBorder="1" applyAlignment="1" applyProtection="1">
      <alignment vertical="top" wrapText="1"/>
      <protection locked="0"/>
    </xf>
    <xf numFmtId="0" fontId="2" fillId="35" borderId="35" xfId="0" applyFont="1" applyFill="1" applyBorder="1" applyAlignment="1" applyProtection="1">
      <alignment vertical="top" wrapText="1"/>
      <protection locked="0"/>
    </xf>
    <xf numFmtId="0" fontId="2" fillId="35" borderId="36" xfId="0" applyFont="1" applyFill="1" applyBorder="1" applyAlignment="1" applyProtection="1">
      <alignment vertical="top" wrapText="1"/>
      <protection locked="0"/>
    </xf>
    <xf numFmtId="0" fontId="2" fillId="35" borderId="41" xfId="0" applyFont="1" applyFill="1" applyBorder="1" applyAlignment="1" applyProtection="1">
      <alignment horizontal="distributed" vertical="center" indent="3"/>
      <protection/>
    </xf>
    <xf numFmtId="0" fontId="2" fillId="35" borderId="42" xfId="0" applyFont="1" applyFill="1" applyBorder="1" applyAlignment="1" applyProtection="1">
      <alignment horizontal="distributed" vertical="center" indent="3"/>
      <protection/>
    </xf>
    <xf numFmtId="0" fontId="2" fillId="35" borderId="42" xfId="0" applyFont="1" applyFill="1" applyBorder="1" applyAlignment="1" applyProtection="1">
      <alignment horizontal="center" vertical="center"/>
      <protection/>
    </xf>
    <xf numFmtId="0" fontId="2" fillId="35" borderId="42" xfId="0" applyFont="1" applyFill="1" applyBorder="1" applyAlignment="1" applyProtection="1">
      <alignment horizontal="distributed" vertical="center" indent="2"/>
      <protection/>
    </xf>
    <xf numFmtId="0" fontId="2" fillId="35" borderId="43" xfId="0" applyFont="1" applyFill="1" applyBorder="1" applyAlignment="1" applyProtection="1">
      <alignment horizontal="distributed" vertical="center" indent="2"/>
      <protection/>
    </xf>
    <xf numFmtId="0" fontId="2" fillId="0" borderId="24"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4"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45" xfId="0" applyFont="1" applyFill="1" applyBorder="1" applyAlignment="1" applyProtection="1">
      <alignment horizontal="center" vertical="center" shrinkToFit="1"/>
      <protection/>
    </xf>
    <xf numFmtId="0" fontId="12" fillId="35" borderId="21" xfId="0" applyFont="1" applyFill="1" applyBorder="1" applyAlignment="1" applyProtection="1">
      <alignment horizontal="center" vertical="center" shrinkToFit="1"/>
      <protection/>
    </xf>
    <xf numFmtId="0" fontId="12" fillId="35" borderId="22" xfId="0" applyFont="1" applyFill="1" applyBorder="1" applyAlignment="1" applyProtection="1">
      <alignment horizontal="center" vertical="center" shrinkToFit="1"/>
      <protection/>
    </xf>
    <xf numFmtId="0" fontId="12" fillId="35" borderId="46" xfId="0" applyFont="1" applyFill="1" applyBorder="1" applyAlignment="1" applyProtection="1">
      <alignment horizontal="center" vertical="center" shrinkToFit="1"/>
      <protection/>
    </xf>
    <xf numFmtId="0" fontId="2" fillId="35" borderId="10" xfId="0" applyFont="1" applyFill="1" applyBorder="1" applyAlignment="1" applyProtection="1">
      <alignment horizontal="center" vertical="center"/>
      <protection/>
    </xf>
    <xf numFmtId="0" fontId="3" fillId="35" borderId="42" xfId="0" applyFont="1" applyFill="1" applyBorder="1" applyAlignment="1" applyProtection="1">
      <alignment horizontal="center" vertical="center"/>
      <protection/>
    </xf>
    <xf numFmtId="0" fontId="3" fillId="35" borderId="46" xfId="0" applyFont="1" applyFill="1" applyBorder="1" applyAlignment="1" applyProtection="1">
      <alignment horizontal="center" vertical="center"/>
      <protection/>
    </xf>
    <xf numFmtId="0" fontId="3" fillId="35" borderId="41" xfId="0" applyFont="1" applyFill="1" applyBorder="1" applyAlignment="1" applyProtection="1">
      <alignment horizontal="center" vertical="center"/>
      <protection/>
    </xf>
    <xf numFmtId="0" fontId="3" fillId="35" borderId="43" xfId="0"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178" fontId="2" fillId="0" borderId="48" xfId="0" applyNumberFormat="1" applyFont="1" applyBorder="1" applyAlignment="1" applyProtection="1">
      <alignment horizontal="center" vertical="center"/>
      <protection/>
    </xf>
    <xf numFmtId="178" fontId="2" fillId="0" borderId="51" xfId="0" applyNumberFormat="1" applyFont="1" applyBorder="1" applyAlignment="1" applyProtection="1">
      <alignment horizontal="center" vertical="center"/>
      <protection/>
    </xf>
    <xf numFmtId="0" fontId="2" fillId="35" borderId="10" xfId="0" applyFont="1" applyFill="1" applyBorder="1" applyAlignment="1" applyProtection="1">
      <alignment horizontal="distributed" vertical="center" indent="5"/>
      <protection/>
    </xf>
    <xf numFmtId="0" fontId="2" fillId="35" borderId="21" xfId="0" applyFont="1" applyFill="1" applyBorder="1" applyAlignment="1" applyProtection="1">
      <alignment horizontal="distributed" vertical="center" indent="8"/>
      <protection/>
    </xf>
    <xf numFmtId="0" fontId="2" fillId="35" borderId="22" xfId="0" applyFont="1" applyFill="1" applyBorder="1" applyAlignment="1" applyProtection="1">
      <alignment horizontal="distributed" vertical="center" indent="8"/>
      <protection/>
    </xf>
    <xf numFmtId="0" fontId="2" fillId="35" borderId="23" xfId="0" applyFont="1" applyFill="1" applyBorder="1" applyAlignment="1" applyProtection="1">
      <alignment horizontal="distributed" vertical="center" indent="8"/>
      <protection/>
    </xf>
    <xf numFmtId="49" fontId="2" fillId="0" borderId="10" xfId="0" applyNumberFormat="1"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5" borderId="54" xfId="0" applyFont="1" applyFill="1" applyBorder="1" applyAlignment="1">
      <alignment horizontal="center" vertical="center"/>
    </xf>
    <xf numFmtId="0" fontId="2" fillId="35" borderId="55" xfId="0" applyFont="1" applyFill="1" applyBorder="1" applyAlignment="1">
      <alignment horizontal="center" vertical="top" textRotation="255"/>
    </xf>
    <xf numFmtId="0" fontId="2" fillId="35" borderId="10" xfId="0" applyFont="1" applyFill="1" applyBorder="1" applyAlignment="1">
      <alignment horizontal="center" vertical="top" textRotation="255"/>
    </xf>
    <xf numFmtId="0" fontId="2" fillId="35" borderId="24" xfId="0" applyFont="1" applyFill="1" applyBorder="1" applyAlignment="1">
      <alignment horizontal="center" textRotation="255"/>
    </xf>
    <xf numFmtId="0" fontId="2" fillId="35" borderId="25" xfId="0" applyFont="1" applyFill="1" applyBorder="1" applyAlignment="1">
      <alignment horizontal="center" textRotation="255"/>
    </xf>
    <xf numFmtId="0" fontId="2" fillId="35" borderId="26" xfId="0" applyFont="1" applyFill="1" applyBorder="1" applyAlignment="1">
      <alignment horizontal="center" textRotation="255"/>
    </xf>
    <xf numFmtId="0" fontId="2" fillId="35" borderId="27" xfId="0" applyFont="1" applyFill="1" applyBorder="1" applyAlignment="1">
      <alignment horizontal="center" textRotation="255"/>
    </xf>
    <xf numFmtId="0" fontId="2" fillId="0" borderId="24" xfId="0" applyFont="1" applyFill="1" applyBorder="1" applyAlignment="1">
      <alignment vertical="top" wrapText="1"/>
    </xf>
    <xf numFmtId="0" fontId="2" fillId="0" borderId="11"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2" fillId="0" borderId="0"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9" xfId="0" applyFont="1" applyFill="1" applyBorder="1" applyAlignment="1">
      <alignment vertical="top" wrapText="1"/>
    </xf>
    <xf numFmtId="0" fontId="2" fillId="0" borderId="30" xfId="0" applyFont="1" applyFill="1" applyBorder="1" applyAlignment="1">
      <alignment vertical="top" wrapText="1"/>
    </xf>
    <xf numFmtId="0" fontId="2" fillId="35" borderId="10" xfId="0" applyFont="1" applyFill="1" applyBorder="1" applyAlignment="1">
      <alignment horizontal="left" vertical="center" wrapText="1"/>
    </xf>
    <xf numFmtId="0" fontId="2" fillId="0" borderId="2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3" fillId="35" borderId="24"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left" vertical="center" wrapText="1"/>
    </xf>
    <xf numFmtId="0" fontId="2" fillId="35" borderId="22" xfId="0" applyFont="1" applyFill="1" applyBorder="1" applyAlignment="1">
      <alignment horizontal="distributed" vertical="center" indent="2"/>
    </xf>
    <xf numFmtId="0" fontId="2" fillId="35" borderId="23" xfId="0" applyFont="1" applyFill="1" applyBorder="1" applyAlignment="1">
      <alignment horizontal="distributed" vertical="center" indent="2"/>
    </xf>
    <xf numFmtId="0" fontId="2" fillId="35" borderId="21" xfId="0" applyFont="1" applyFill="1" applyBorder="1" applyAlignment="1">
      <alignment horizontal="distributed" vertical="center" indent="4"/>
    </xf>
    <xf numFmtId="0" fontId="2" fillId="35" borderId="22" xfId="0" applyFont="1" applyFill="1" applyBorder="1" applyAlignment="1">
      <alignment horizontal="distributed" vertical="center" indent="4"/>
    </xf>
    <xf numFmtId="0" fontId="2" fillId="35" borderId="23" xfId="0" applyFont="1" applyFill="1" applyBorder="1" applyAlignment="1">
      <alignment horizontal="distributed" vertical="center" indent="4"/>
    </xf>
    <xf numFmtId="0" fontId="3" fillId="35" borderId="2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26" xfId="0" applyFont="1" applyFill="1" applyBorder="1" applyAlignment="1">
      <alignment horizontal="center" vertical="top" textRotation="255"/>
    </xf>
    <xf numFmtId="0" fontId="2" fillId="35" borderId="27" xfId="0" applyFont="1" applyFill="1" applyBorder="1" applyAlignment="1">
      <alignment horizontal="center" vertical="top" textRotation="255"/>
    </xf>
    <xf numFmtId="0" fontId="2" fillId="35" borderId="28" xfId="0" applyFont="1" applyFill="1" applyBorder="1" applyAlignment="1">
      <alignment horizontal="center" vertical="top" textRotation="255"/>
    </xf>
    <xf numFmtId="0" fontId="2" fillId="35" borderId="30" xfId="0" applyFont="1" applyFill="1" applyBorder="1" applyAlignment="1">
      <alignment horizontal="center" vertical="top" textRotation="255"/>
    </xf>
    <xf numFmtId="0" fontId="2" fillId="35" borderId="10" xfId="0" applyFont="1" applyFill="1" applyBorder="1" applyAlignment="1">
      <alignment vertical="center" wrapText="1"/>
    </xf>
    <xf numFmtId="0" fontId="2"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2" fillId="0" borderId="27"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56" xfId="0" applyFont="1" applyFill="1" applyBorder="1" applyAlignment="1">
      <alignment horizontal="center" vertical="center" wrapTex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35" borderId="57" xfId="0" applyFont="1" applyFill="1" applyBorder="1" applyAlignment="1">
      <alignment vertical="center" wrapText="1"/>
    </xf>
    <xf numFmtId="0" fontId="2" fillId="35" borderId="56" xfId="0" applyFont="1" applyFill="1" applyBorder="1" applyAlignment="1">
      <alignment vertical="center" wrapText="1"/>
    </xf>
    <xf numFmtId="0" fontId="2" fillId="35" borderId="58" xfId="0" applyFont="1" applyFill="1" applyBorder="1" applyAlignment="1">
      <alignment vertical="center" wrapText="1"/>
    </xf>
    <xf numFmtId="0" fontId="2" fillId="35" borderId="57" xfId="0" applyFont="1" applyFill="1" applyBorder="1" applyAlignment="1">
      <alignment horizontal="center" vertical="center"/>
    </xf>
    <xf numFmtId="0" fontId="2" fillId="35" borderId="59" xfId="0" applyFont="1" applyFill="1" applyBorder="1" applyAlignment="1">
      <alignment horizontal="center" vertical="center"/>
    </xf>
    <xf numFmtId="0" fontId="2" fillId="35" borderId="11" xfId="0" applyFont="1" applyFill="1" applyBorder="1" applyAlignment="1">
      <alignment horizontal="center" vertical="center" shrinkToFit="1"/>
    </xf>
    <xf numFmtId="0" fontId="2" fillId="35" borderId="25" xfId="0" applyFont="1" applyFill="1" applyBorder="1" applyAlignment="1">
      <alignment horizontal="center" vertical="center" shrinkToFit="1"/>
    </xf>
    <xf numFmtId="0" fontId="2" fillId="35" borderId="29" xfId="0" applyFont="1" applyFill="1" applyBorder="1" applyAlignment="1">
      <alignment horizontal="center" vertical="center" shrinkToFit="1"/>
    </xf>
    <xf numFmtId="0" fontId="2" fillId="35" borderId="30" xfId="0" applyFont="1" applyFill="1" applyBorder="1" applyAlignment="1">
      <alignment horizontal="center" vertical="center" shrinkToFit="1"/>
    </xf>
    <xf numFmtId="0" fontId="2" fillId="35" borderId="24"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25"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56" xfId="0" applyFont="1" applyFill="1" applyBorder="1" applyAlignment="1">
      <alignment vertical="center" wrapText="1"/>
    </xf>
    <xf numFmtId="0" fontId="2" fillId="34" borderId="12" xfId="0" applyFont="1" applyFill="1" applyBorder="1" applyAlignment="1">
      <alignment vertical="center" wrapText="1"/>
    </xf>
    <xf numFmtId="0" fontId="2" fillId="34" borderId="13" xfId="0" applyFont="1" applyFill="1" applyBorder="1" applyAlignment="1">
      <alignment vertical="center" wrapText="1"/>
    </xf>
    <xf numFmtId="0" fontId="2" fillId="34" borderId="14" xfId="0" applyFont="1" applyFill="1" applyBorder="1" applyAlignment="1">
      <alignment vertical="center" wrapText="1"/>
    </xf>
    <xf numFmtId="55" fontId="2" fillId="34" borderId="12" xfId="0" applyNumberFormat="1"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26" xfId="0" applyFont="1" applyFill="1" applyBorder="1" applyAlignment="1">
      <alignment vertical="center" wrapText="1"/>
    </xf>
    <xf numFmtId="0" fontId="2" fillId="34" borderId="0" xfId="0" applyFont="1" applyFill="1" applyBorder="1" applyAlignment="1">
      <alignment vertical="center" wrapText="1"/>
    </xf>
    <xf numFmtId="0" fontId="2" fillId="34" borderId="27" xfId="0" applyFont="1" applyFill="1" applyBorder="1" applyAlignment="1">
      <alignment vertical="center" wrapText="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55" fontId="2" fillId="34" borderId="18" xfId="0" applyNumberFormat="1" applyFont="1" applyFill="1" applyBorder="1" applyAlignment="1">
      <alignment horizontal="center" vertical="center" shrinkToFit="1"/>
    </xf>
    <xf numFmtId="55" fontId="2" fillId="34" borderId="19" xfId="0" applyNumberFormat="1" applyFont="1" applyFill="1" applyBorder="1" applyAlignment="1">
      <alignment horizontal="center" vertical="center" shrinkToFit="1"/>
    </xf>
    <xf numFmtId="55" fontId="2" fillId="34" borderId="20" xfId="0" applyNumberFormat="1" applyFont="1" applyFill="1" applyBorder="1" applyAlignment="1">
      <alignment horizontal="center" vertical="center" shrinkToFit="1"/>
    </xf>
    <xf numFmtId="55" fontId="2" fillId="34" borderId="26" xfId="0" applyNumberFormat="1" applyFont="1" applyFill="1" applyBorder="1" applyAlignment="1">
      <alignment horizontal="center" vertical="center" shrinkToFit="1"/>
    </xf>
    <xf numFmtId="55" fontId="2" fillId="34" borderId="0" xfId="0" applyNumberFormat="1" applyFont="1" applyFill="1" applyBorder="1" applyAlignment="1">
      <alignment horizontal="center" vertical="center" shrinkToFit="1"/>
    </xf>
    <xf numFmtId="55" fontId="2" fillId="34" borderId="27" xfId="0" applyNumberFormat="1" applyFont="1" applyFill="1" applyBorder="1" applyAlignment="1">
      <alignment horizontal="center" vertical="center" shrinkToFit="1"/>
    </xf>
    <xf numFmtId="55" fontId="2" fillId="34" borderId="15" xfId="0" applyNumberFormat="1" applyFont="1" applyFill="1" applyBorder="1" applyAlignment="1">
      <alignment horizontal="center" vertical="center" shrinkToFit="1"/>
    </xf>
    <xf numFmtId="55" fontId="2" fillId="34" borderId="16" xfId="0" applyNumberFormat="1" applyFont="1" applyFill="1" applyBorder="1" applyAlignment="1">
      <alignment horizontal="center" vertical="center" shrinkToFit="1"/>
    </xf>
    <xf numFmtId="55" fontId="2" fillId="34" borderId="17" xfId="0" applyNumberFormat="1" applyFont="1" applyFill="1" applyBorder="1" applyAlignment="1">
      <alignment horizontal="center" vertical="center" shrinkToFit="1"/>
    </xf>
    <xf numFmtId="0" fontId="2" fillId="34" borderId="56" xfId="0" applyFont="1" applyFill="1" applyBorder="1" applyAlignment="1">
      <alignment horizontal="center" vertical="center" wrapText="1"/>
    </xf>
    <xf numFmtId="0" fontId="14" fillId="34" borderId="12" xfId="0" applyFont="1" applyFill="1" applyBorder="1" applyAlignment="1">
      <alignment horizontal="center" vertical="center" shrinkToFit="1"/>
    </xf>
    <xf numFmtId="0" fontId="14" fillId="34" borderId="13" xfId="0" applyFont="1" applyFill="1" applyBorder="1" applyAlignment="1">
      <alignment horizontal="center" vertical="center" shrinkToFit="1"/>
    </xf>
    <xf numFmtId="0" fontId="14" fillId="34" borderId="14" xfId="0" applyFont="1" applyFill="1" applyBorder="1" applyAlignment="1">
      <alignment horizontal="center" vertical="center" shrinkToFit="1"/>
    </xf>
    <xf numFmtId="0" fontId="2" fillId="0" borderId="56" xfId="0" applyFont="1" applyFill="1" applyBorder="1" applyAlignment="1">
      <alignment vertical="center" wrapText="1"/>
    </xf>
    <xf numFmtId="0" fontId="13" fillId="0" borderId="12" xfId="0" applyFont="1" applyFill="1" applyBorder="1" applyAlignment="1">
      <alignment vertical="center" wrapText="1"/>
    </xf>
    <xf numFmtId="55" fontId="2" fillId="0" borderId="12" xfId="0" applyNumberFormat="1" applyFont="1" applyBorder="1" applyAlignment="1">
      <alignment horizontal="center" vertical="center" shrinkToFit="1"/>
    </xf>
    <xf numFmtId="0" fontId="13" fillId="0" borderId="18" xfId="0" applyFont="1" applyFill="1" applyBorder="1" applyAlignment="1">
      <alignment vertical="center" wrapText="1"/>
    </xf>
    <xf numFmtId="55" fontId="2" fillId="0" borderId="18" xfId="0" applyNumberFormat="1" applyFont="1" applyBorder="1" applyAlignment="1">
      <alignment horizontal="center" vertical="center" shrinkToFit="1"/>
    </xf>
    <xf numFmtId="55" fontId="2" fillId="0" borderId="19" xfId="0" applyNumberFormat="1" applyFont="1" applyBorder="1" applyAlignment="1">
      <alignment horizontal="center" vertical="center" shrinkToFit="1"/>
    </xf>
    <xf numFmtId="55" fontId="2" fillId="0" borderId="20" xfId="0" applyNumberFormat="1" applyFont="1" applyBorder="1" applyAlignment="1">
      <alignment horizontal="center" vertical="center" shrinkToFit="1"/>
    </xf>
    <xf numFmtId="55" fontId="2" fillId="0" borderId="26" xfId="0" applyNumberFormat="1" applyFont="1" applyBorder="1" applyAlignment="1">
      <alignment horizontal="center" vertical="center" shrinkToFit="1"/>
    </xf>
    <xf numFmtId="55" fontId="2" fillId="0" borderId="0" xfId="0" applyNumberFormat="1" applyFont="1" applyBorder="1" applyAlignment="1">
      <alignment horizontal="center" vertical="center" shrinkToFit="1"/>
    </xf>
    <xf numFmtId="55" fontId="2" fillId="0" borderId="27" xfId="0" applyNumberFormat="1" applyFont="1" applyBorder="1" applyAlignment="1">
      <alignment horizontal="center" vertical="center" shrinkToFit="1"/>
    </xf>
    <xf numFmtId="55" fontId="2" fillId="0" borderId="15" xfId="0" applyNumberFormat="1" applyFont="1" applyBorder="1" applyAlignment="1">
      <alignment horizontal="center" vertical="center" shrinkToFit="1"/>
    </xf>
    <xf numFmtId="55" fontId="2" fillId="0" borderId="16" xfId="0" applyNumberFormat="1" applyFont="1" applyBorder="1" applyAlignment="1">
      <alignment horizontal="center" vertical="center" shrinkToFit="1"/>
    </xf>
    <xf numFmtId="55" fontId="2" fillId="0" borderId="17" xfId="0" applyNumberFormat="1"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55" fontId="2" fillId="0" borderId="13" xfId="0" applyNumberFormat="1" applyFont="1" applyBorder="1" applyAlignment="1">
      <alignment horizontal="center" vertical="center" shrinkToFit="1"/>
    </xf>
    <xf numFmtId="55" fontId="2" fillId="0" borderId="14" xfId="0" applyNumberFormat="1" applyFont="1" applyBorder="1" applyAlignment="1">
      <alignment horizontal="center" vertical="center" shrinkToFi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xdr:row>
      <xdr:rowOff>0</xdr:rowOff>
    </xdr:from>
    <xdr:to>
      <xdr:col>34</xdr:col>
      <xdr:colOff>66675</xdr:colOff>
      <xdr:row>6</xdr:row>
      <xdr:rowOff>0</xdr:rowOff>
    </xdr:to>
    <xdr:grpSp>
      <xdr:nvGrpSpPr>
        <xdr:cNvPr id="1" name="Group 13"/>
        <xdr:cNvGrpSpPr>
          <a:grpSpLocks/>
        </xdr:cNvGrpSpPr>
      </xdr:nvGrpSpPr>
      <xdr:grpSpPr>
        <a:xfrm>
          <a:off x="1666875" y="1028700"/>
          <a:ext cx="4229100" cy="0"/>
          <a:chOff x="2160" y="5116"/>
          <a:chExt cx="6660" cy="5342"/>
        </a:xfrm>
        <a:solidFill>
          <a:srgbClr val="FFFFFF"/>
        </a:solidFill>
      </xdr:grpSpPr>
      <xdr:pic>
        <xdr:nvPicPr>
          <xdr:cNvPr id="2" name="Picture 14"/>
          <xdr:cNvPicPr preferRelativeResize="1">
            <a:picLocks noChangeAspect="1"/>
          </xdr:cNvPicPr>
        </xdr:nvPicPr>
        <xdr:blipFill>
          <a:blip r:embed="rId1"/>
          <a:stretch>
            <a:fillRect/>
          </a:stretch>
        </xdr:blipFill>
        <xdr:spPr>
          <a:xfrm>
            <a:off x="2911" y="5116"/>
            <a:ext cx="3994" cy="5342"/>
          </a:xfrm>
          <a:prstGeom prst="rect">
            <a:avLst/>
          </a:prstGeom>
          <a:noFill/>
          <a:ln w="9525" cmpd="sng">
            <a:noFill/>
          </a:ln>
        </xdr:spPr>
      </xdr:pic>
      <xdr:sp>
        <xdr:nvSpPr>
          <xdr:cNvPr id="3" name="AutoShape 15"/>
          <xdr:cNvSpPr>
            <a:spLocks/>
          </xdr:cNvSpPr>
        </xdr:nvSpPr>
        <xdr:spPr>
          <a:xfrm>
            <a:off x="2160" y="1028701"/>
            <a:ext cx="1860" cy="0"/>
          </a:xfrm>
          <a:prstGeom prst="wedgeRectCallout">
            <a:avLst>
              <a:gd name="adj1" fmla="val -94754"/>
              <a:gd name="adj2" fmla="val 91958"/>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a:t>
            </a:r>
            <a:r>
              <a:rPr lang="en-US" cap="none" sz="800" b="0" i="0" u="none" baseline="0">
                <a:solidFill>
                  <a:srgbClr val="000000"/>
                </a:solidFill>
              </a:rPr>
              <a:t>
</a:t>
            </a:r>
            <a:r>
              <a:rPr lang="en-US" cap="none" sz="800" b="0" i="0" u="none" baseline="0">
                <a:solidFill>
                  <a:srgbClr val="000000"/>
                </a:solidFill>
              </a:rPr>
              <a:t>（下にアジャスター必要）</a:t>
            </a:r>
            <a:r>
              <a:rPr lang="en-US" cap="none" sz="800" b="0" i="0" u="none" baseline="0">
                <a:solidFill>
                  <a:srgbClr val="000000"/>
                </a:solidFill>
              </a:rPr>
              <a:t>
</a:t>
            </a:r>
          </a:p>
        </xdr:txBody>
      </xdr:sp>
      <xdr:sp>
        <xdr:nvSpPr>
          <xdr:cNvPr id="4" name="AutoShape 16"/>
          <xdr:cNvSpPr>
            <a:spLocks/>
          </xdr:cNvSpPr>
        </xdr:nvSpPr>
        <xdr:spPr>
          <a:xfrm>
            <a:off x="1562608832" y="1028701"/>
            <a:ext cx="629" cy="0"/>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試験体</a:t>
            </a:r>
            <a:r>
              <a:rPr lang="en-US" cap="none" sz="800" b="0" i="0" u="none" baseline="0">
                <a:solidFill>
                  <a:srgbClr val="000000"/>
                </a:solidFill>
              </a:rPr>
              <a:t>
</a:t>
            </a:r>
          </a:p>
        </xdr:txBody>
      </xdr:sp>
      <xdr:sp>
        <xdr:nvSpPr>
          <xdr:cNvPr id="5" name="AutoShape 17"/>
          <xdr:cNvSpPr>
            <a:spLocks/>
          </xdr:cNvSpPr>
        </xdr:nvSpPr>
        <xdr:spPr>
          <a:xfrm>
            <a:off x="73160399" y="1028701"/>
            <a:ext cx="1695" cy="0"/>
          </a:xfrm>
          <a:prstGeom prst="wedgeRectCallout">
            <a:avLst>
              <a:gd name="adj1" fmla="val 58194"/>
              <a:gd name="adj2" fmla="val 24963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アクチュエータ（既存）</a:t>
            </a:r>
            <a:r>
              <a:rPr lang="en-US" cap="none" sz="800" b="0" i="0" u="none" baseline="0">
                <a:solidFill>
                  <a:srgbClr val="000000"/>
                </a:solidFill>
              </a:rPr>
              <a:t>
</a:t>
            </a:r>
          </a:p>
        </xdr:txBody>
      </xdr:sp>
      <xdr:sp>
        <xdr:nvSpPr>
          <xdr:cNvPr id="6" name="AutoShape 18"/>
          <xdr:cNvSpPr>
            <a:spLocks/>
          </xdr:cNvSpPr>
        </xdr:nvSpPr>
        <xdr:spPr>
          <a:xfrm>
            <a:off x="2160" y="1028701"/>
            <a:ext cx="1230" cy="0"/>
          </a:xfrm>
          <a:prstGeom prst="wedgeRectCallout">
            <a:avLst>
              <a:gd name="adj1" fmla="val -109546"/>
              <a:gd name="adj2" fmla="val 14277"/>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鉄骨架台</a:t>
            </a:r>
            <a:r>
              <a:rPr lang="en-US" cap="none" sz="800" b="0" i="0" u="none" baseline="0">
                <a:solidFill>
                  <a:srgbClr val="000000"/>
                </a:solidFill>
              </a:rPr>
              <a:t>
</a:t>
            </a:r>
            <a:r>
              <a:rPr lang="en-US" cap="none" sz="800" b="0" i="0" u="none" baseline="0">
                <a:solidFill>
                  <a:srgbClr val="000000"/>
                </a:solidFill>
              </a:rPr>
              <a:t>（上面鉄板貼り）</a:t>
            </a:r>
            <a:r>
              <a:rPr lang="en-US" cap="none" sz="800" b="0" i="0" u="none" baseline="0">
                <a:solidFill>
                  <a:srgbClr val="000000"/>
                </a:solidFill>
              </a:rPr>
              <a:t>
</a:t>
            </a:r>
            <a:r>
              <a:rPr lang="en-US" cap="none" sz="800" b="0" i="0" u="none" baseline="0">
                <a:solidFill>
                  <a:srgbClr val="000000"/>
                </a:solidFill>
              </a:rPr>
              <a:t>約</a:t>
            </a:r>
            <a:r>
              <a:rPr lang="en-US" cap="none" sz="800" b="0" i="0" u="none" baseline="0">
                <a:solidFill>
                  <a:srgbClr val="000000"/>
                </a:solidFill>
              </a:rPr>
              <a:t>6[m] x 6[m]</a:t>
            </a:r>
            <a:r>
              <a:rPr lang="en-US" cap="none" sz="800" b="0" i="0" u="none" baseline="0">
                <a:solidFill>
                  <a:srgbClr val="000000"/>
                </a:solidFill>
              </a:rPr>
              <a:t>
</a:t>
            </a:r>
          </a:p>
        </xdr:txBody>
      </xdr:sp>
      <xdr:sp>
        <xdr:nvSpPr>
          <xdr:cNvPr id="7" name="AutoShape 19"/>
          <xdr:cNvSpPr>
            <a:spLocks/>
          </xdr:cNvSpPr>
        </xdr:nvSpPr>
        <xdr:spPr>
          <a:xfrm>
            <a:off x="158191837" y="1028701"/>
            <a:ext cx="1770" cy="0"/>
          </a:xfrm>
          <a:prstGeom prst="wedgeRectCallout">
            <a:avLst>
              <a:gd name="adj1" fmla="val -88000"/>
              <a:gd name="adj2" fmla="val 6840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リニアスライダー位置</a:t>
            </a:r>
            <a:r>
              <a:rPr lang="en-US" cap="none" sz="8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33</xdr:row>
      <xdr:rowOff>152400</xdr:rowOff>
    </xdr:from>
    <xdr:ext cx="3400425" cy="209550"/>
    <xdr:sp>
      <xdr:nvSpPr>
        <xdr:cNvPr id="1" name="Text Box 1"/>
        <xdr:cNvSpPr txBox="1">
          <a:spLocks noChangeArrowheads="1"/>
        </xdr:cNvSpPr>
      </xdr:nvSpPr>
      <xdr:spPr>
        <a:xfrm>
          <a:off x="2266950" y="581025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図：大変形水平加力設備（新規購入設備）</a:t>
          </a:r>
        </a:p>
      </xdr:txBody>
    </xdr:sp>
    <xdr:clientData/>
  </xdr:oneCellAnchor>
  <xdr:twoCellAnchor>
    <xdr:from>
      <xdr:col>11</xdr:col>
      <xdr:colOff>114300</xdr:colOff>
      <xdr:row>11</xdr:row>
      <xdr:rowOff>47625</xdr:rowOff>
    </xdr:from>
    <xdr:to>
      <xdr:col>27</xdr:col>
      <xdr:colOff>152400</xdr:colOff>
      <xdr:row>33</xdr:row>
      <xdr:rowOff>19050</xdr:rowOff>
    </xdr:to>
    <xdr:pic>
      <xdr:nvPicPr>
        <xdr:cNvPr id="2" name="Picture 3"/>
        <xdr:cNvPicPr preferRelativeResize="1">
          <a:picLocks noChangeAspect="1"/>
        </xdr:cNvPicPr>
      </xdr:nvPicPr>
      <xdr:blipFill>
        <a:blip r:embed="rId1"/>
        <a:stretch>
          <a:fillRect/>
        </a:stretch>
      </xdr:blipFill>
      <xdr:spPr>
        <a:xfrm>
          <a:off x="2000250" y="1933575"/>
          <a:ext cx="2781300" cy="3743325"/>
        </a:xfrm>
        <a:prstGeom prst="rect">
          <a:avLst/>
        </a:prstGeom>
        <a:noFill/>
        <a:ln w="9525" cmpd="sng">
          <a:noFill/>
        </a:ln>
      </xdr:spPr>
    </xdr:pic>
    <xdr:clientData/>
  </xdr:twoCellAnchor>
  <xdr:oneCellAnchor>
    <xdr:from>
      <xdr:col>28</xdr:col>
      <xdr:colOff>19050</xdr:colOff>
      <xdr:row>28</xdr:row>
      <xdr:rowOff>0</xdr:rowOff>
    </xdr:from>
    <xdr:ext cx="1447800" cy="447675"/>
    <xdr:sp>
      <xdr:nvSpPr>
        <xdr:cNvPr id="3" name="AutoShape 4"/>
        <xdr:cNvSpPr>
          <a:spLocks/>
        </xdr:cNvSpPr>
      </xdr:nvSpPr>
      <xdr:spPr>
        <a:xfrm>
          <a:off x="4819650" y="4800600"/>
          <a:ext cx="1447800" cy="447675"/>
        </a:xfrm>
        <a:prstGeom prst="wedgeRectCallout">
          <a:avLst>
            <a:gd name="adj1" fmla="val -90129"/>
            <a:gd name="adj2" fmla="val 85134"/>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リニアスライダー</a:t>
          </a:r>
          <a:r>
            <a:rPr lang="en-US" cap="none" sz="800" b="0" i="0" u="none" baseline="0">
              <a:solidFill>
                <a:srgbClr val="000000"/>
              </a:solidFill>
            </a:rPr>
            <a:t>
</a:t>
          </a:r>
          <a:r>
            <a:rPr lang="en-US" cap="none" sz="1000" b="0" i="0" u="none" baseline="0">
              <a:solidFill>
                <a:srgbClr val="000000"/>
              </a:solidFill>
            </a:rPr>
            <a:t>（下にアジャスター）</a:t>
          </a:r>
          <a:r>
            <a:rPr lang="en-US" cap="none" sz="800" b="0" i="0" u="none" baseline="0">
              <a:solidFill>
                <a:srgbClr val="000000"/>
              </a:solidFill>
            </a:rPr>
            <a:t>
</a:t>
          </a:r>
        </a:p>
      </xdr:txBody>
    </xdr:sp>
    <xdr:clientData/>
  </xdr:oneCellAnchor>
  <xdr:twoCellAnchor>
    <xdr:from>
      <xdr:col>28</xdr:col>
      <xdr:colOff>66675</xdr:colOff>
      <xdr:row>24</xdr:row>
      <xdr:rowOff>104775</xdr:rowOff>
    </xdr:from>
    <xdr:to>
      <xdr:col>32</xdr:col>
      <xdr:colOff>76200</xdr:colOff>
      <xdr:row>25</xdr:row>
      <xdr:rowOff>133350</xdr:rowOff>
    </xdr:to>
    <xdr:sp>
      <xdr:nvSpPr>
        <xdr:cNvPr id="4" name="AutoShape 5"/>
        <xdr:cNvSpPr>
          <a:spLocks/>
        </xdr:cNvSpPr>
      </xdr:nvSpPr>
      <xdr:spPr>
        <a:xfrm>
          <a:off x="4867275" y="4219575"/>
          <a:ext cx="695325" cy="200025"/>
        </a:xfrm>
        <a:prstGeom prst="wedgeRectCallout">
          <a:avLst>
            <a:gd name="adj1" fmla="val -162162"/>
            <a:gd name="adj2" fmla="val 115560"/>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試験体</a:t>
          </a:r>
          <a:r>
            <a:rPr lang="en-US" cap="none" sz="1000" b="0" i="0" u="none" baseline="0">
              <a:solidFill>
                <a:srgbClr val="000000"/>
              </a:solidFill>
            </a:rPr>
            <a:t>
</a:t>
          </a:r>
        </a:p>
      </xdr:txBody>
    </xdr:sp>
    <xdr:clientData/>
  </xdr:twoCellAnchor>
  <xdr:twoCellAnchor>
    <xdr:from>
      <xdr:col>7</xdr:col>
      <xdr:colOff>19050</xdr:colOff>
      <xdr:row>14</xdr:row>
      <xdr:rowOff>9525</xdr:rowOff>
    </xdr:from>
    <xdr:to>
      <xdr:col>15</xdr:col>
      <xdr:colOff>85725</xdr:colOff>
      <xdr:row>15</xdr:row>
      <xdr:rowOff>38100</xdr:rowOff>
    </xdr:to>
    <xdr:sp>
      <xdr:nvSpPr>
        <xdr:cNvPr id="5" name="AutoShape 6"/>
        <xdr:cNvSpPr>
          <a:spLocks/>
        </xdr:cNvSpPr>
      </xdr:nvSpPr>
      <xdr:spPr>
        <a:xfrm>
          <a:off x="1219200" y="2409825"/>
          <a:ext cx="1438275" cy="200025"/>
        </a:xfrm>
        <a:prstGeom prst="wedgeRectCallout">
          <a:avLst>
            <a:gd name="adj1" fmla="val 56620"/>
            <a:gd name="adj2" fmla="val 23571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アクチュエータ</a:t>
          </a:r>
          <a:r>
            <a:rPr lang="en-US" cap="none" sz="1000" b="0" i="0" u="none" baseline="0">
              <a:solidFill>
                <a:srgbClr val="000000"/>
              </a:solidFill>
            </a:rPr>
            <a:t>(</a:t>
          </a:r>
          <a:r>
            <a:rPr lang="en-US" cap="none" sz="1000" b="0" i="0" u="none" baseline="0">
              <a:solidFill>
                <a:srgbClr val="000000"/>
              </a:solidFill>
            </a:rPr>
            <a:t>既存）</a:t>
          </a:r>
          <a:r>
            <a:rPr lang="en-US" cap="none" sz="1000" b="0" i="0" u="none" baseline="0">
              <a:solidFill>
                <a:srgbClr val="000000"/>
              </a:solidFill>
            </a:rPr>
            <a:t>
</a:t>
          </a:r>
        </a:p>
      </xdr:txBody>
    </xdr:sp>
    <xdr:clientData/>
  </xdr:twoCellAnchor>
  <xdr:twoCellAnchor>
    <xdr:from>
      <xdr:col>28</xdr:col>
      <xdr:colOff>57150</xdr:colOff>
      <xdr:row>12</xdr:row>
      <xdr:rowOff>66675</xdr:rowOff>
    </xdr:from>
    <xdr:to>
      <xdr:col>36</xdr:col>
      <xdr:colOff>123825</xdr:colOff>
      <xdr:row>14</xdr:row>
      <xdr:rowOff>133350</xdr:rowOff>
    </xdr:to>
    <xdr:sp>
      <xdr:nvSpPr>
        <xdr:cNvPr id="6" name="AutoShape 7"/>
        <xdr:cNvSpPr>
          <a:spLocks/>
        </xdr:cNvSpPr>
      </xdr:nvSpPr>
      <xdr:spPr>
        <a:xfrm>
          <a:off x="4857750" y="2124075"/>
          <a:ext cx="1438275" cy="409575"/>
        </a:xfrm>
        <a:prstGeom prst="wedgeRectCallout">
          <a:avLst>
            <a:gd name="adj1" fmla="val -81393"/>
            <a:gd name="adj2" fmla="val 29069"/>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鉄骨架台（上面鉄板貼り）      約</a:t>
          </a:r>
          <a:r>
            <a:rPr lang="en-US" cap="none" sz="1000" b="0" i="0" u="none" baseline="0">
              <a:solidFill>
                <a:srgbClr val="000000"/>
              </a:solidFill>
            </a:rPr>
            <a:t>6[m] x 6[m]</a:t>
          </a:r>
          <a:r>
            <a:rPr lang="en-US" cap="none" sz="1000" b="0" i="0" u="none" baseline="0">
              <a:solidFill>
                <a:srgbClr val="000000"/>
              </a:solidFill>
            </a:rPr>
            <a:t>
</a:t>
          </a:r>
        </a:p>
      </xdr:txBody>
    </xdr:sp>
    <xdr:clientData/>
  </xdr:twoCellAnchor>
  <xdr:twoCellAnchor>
    <xdr:from>
      <xdr:col>27</xdr:col>
      <xdr:colOff>133350</xdr:colOff>
      <xdr:row>18</xdr:row>
      <xdr:rowOff>47625</xdr:rowOff>
    </xdr:from>
    <xdr:to>
      <xdr:col>36</xdr:col>
      <xdr:colOff>57150</xdr:colOff>
      <xdr:row>19</xdr:row>
      <xdr:rowOff>95250</xdr:rowOff>
    </xdr:to>
    <xdr:sp>
      <xdr:nvSpPr>
        <xdr:cNvPr id="7" name="AutoShape 8"/>
        <xdr:cNvSpPr>
          <a:spLocks/>
        </xdr:cNvSpPr>
      </xdr:nvSpPr>
      <xdr:spPr>
        <a:xfrm>
          <a:off x="4762500" y="3133725"/>
          <a:ext cx="1466850" cy="219075"/>
        </a:xfrm>
        <a:prstGeom prst="wedgeRectCallout">
          <a:avLst>
            <a:gd name="adj1" fmla="val -81819"/>
            <a:gd name="adj2" fmla="val 58694"/>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000" b="0" i="0" u="none" baseline="0">
              <a:solidFill>
                <a:srgbClr val="000000"/>
              </a:solidFill>
            </a:rPr>
            <a:t>リニアスライダー位置</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12486;&#12540;&#12510;&#35519;&#26360;&#65288;&#27096;&#24335;III&#65289;-&#12486;&#12540;&#12510;&#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Ⅲ-1"/>
      <sheetName val="様式Ⅲ-2"/>
      <sheetName val="様式Ⅲ-3"/>
      <sheetName val="様式Ⅲ-4"/>
      <sheetName val="リスト"/>
    </sheetNames>
    <sheetDataSet>
      <sheetData sheetId="0">
        <row r="5">
          <cell r="G5">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7"/>
  <sheetViews>
    <sheetView showGridLines="0" zoomScalePageLayoutView="0" workbookViewId="0" topLeftCell="A31">
      <selection activeCell="AW54" sqref="AW54"/>
    </sheetView>
  </sheetViews>
  <sheetFormatPr defaultColWidth="2.25390625" defaultRowHeight="13.5" customHeight="1"/>
  <cols>
    <col min="1" max="16384" width="2.25390625" style="1" customWidth="1"/>
  </cols>
  <sheetData>
    <row r="1" ht="13.5" customHeight="1">
      <c r="AQ1" s="2" t="s">
        <v>13</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40" t="s">
        <v>2</v>
      </c>
      <c r="AD2" s="138"/>
      <c r="AE2" s="138"/>
      <c r="AF2" s="138"/>
      <c r="AG2" s="141"/>
      <c r="AH2" s="139" t="s">
        <v>3</v>
      </c>
      <c r="AI2" s="138"/>
      <c r="AJ2" s="138" t="s">
        <v>3</v>
      </c>
      <c r="AK2" s="138"/>
      <c r="AL2" s="138" t="s">
        <v>3</v>
      </c>
      <c r="AM2" s="138"/>
      <c r="AN2" s="138"/>
      <c r="AO2" s="138"/>
      <c r="AP2" s="138" t="s">
        <v>3</v>
      </c>
      <c r="AQ2" s="141"/>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42"/>
      <c r="AD3" s="143"/>
      <c r="AE3" s="143"/>
      <c r="AF3" s="143"/>
      <c r="AG3" s="144"/>
      <c r="AH3" s="148">
        <f>IF(A11="研究拠点を形成する研究",1,IF(A11="建学の精神に基づく特色ある研究",2,IF(A11="地域に根差した研究",3,"-")))</f>
        <v>1</v>
      </c>
      <c r="AI3" s="143"/>
      <c r="AJ3" s="150">
        <f>G5-12</f>
        <v>10</v>
      </c>
      <c r="AK3" s="150"/>
      <c r="AL3" s="143"/>
      <c r="AM3" s="143"/>
      <c r="AN3" s="143"/>
      <c r="AO3" s="143"/>
      <c r="AP3" s="143">
        <f>A15</f>
        <v>2</v>
      </c>
      <c r="AQ3" s="144"/>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45"/>
      <c r="AD4" s="146"/>
      <c r="AE4" s="146"/>
      <c r="AF4" s="146"/>
      <c r="AG4" s="147"/>
      <c r="AH4" s="149"/>
      <c r="AI4" s="146"/>
      <c r="AJ4" s="151"/>
      <c r="AK4" s="151"/>
      <c r="AL4" s="146"/>
      <c r="AM4" s="146"/>
      <c r="AN4" s="146"/>
      <c r="AO4" s="146"/>
      <c r="AP4" s="146"/>
      <c r="AQ4" s="147"/>
    </row>
    <row r="5" spans="1:40" s="4" customFormat="1" ht="13.5" customHeight="1">
      <c r="A5" s="30"/>
      <c r="D5" s="158" t="s">
        <v>4</v>
      </c>
      <c r="E5" s="158"/>
      <c r="F5" s="158"/>
      <c r="G5" s="159">
        <v>22</v>
      </c>
      <c r="H5" s="159"/>
      <c r="I5" s="160" t="s">
        <v>0</v>
      </c>
      <c r="J5" s="160"/>
      <c r="K5" s="160"/>
      <c r="L5" s="161" t="s">
        <v>42</v>
      </c>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row>
    <row r="6" spans="1:40" s="4" customFormat="1" ht="13.5" customHeight="1">
      <c r="A6" s="30"/>
      <c r="D6" s="158"/>
      <c r="E6" s="158"/>
      <c r="F6" s="158"/>
      <c r="G6" s="159"/>
      <c r="H6" s="159"/>
      <c r="I6" s="160"/>
      <c r="J6" s="160"/>
      <c r="K6" s="160"/>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row>
    <row r="7" spans="1:43" s="20" customFormat="1" ht="13.5" customHeight="1">
      <c r="A7" s="137" t="s">
        <v>1</v>
      </c>
      <c r="B7" s="137"/>
      <c r="C7" s="137"/>
      <c r="D7" s="137"/>
      <c r="E7" s="137"/>
      <c r="F7" s="152" t="s">
        <v>5</v>
      </c>
      <c r="G7" s="152"/>
      <c r="H7" s="152"/>
      <c r="I7" s="152"/>
      <c r="J7" s="152"/>
      <c r="K7" s="152"/>
      <c r="L7" s="152"/>
      <c r="M7" s="152"/>
      <c r="N7" s="152"/>
      <c r="O7" s="152"/>
      <c r="P7" s="152"/>
      <c r="Q7" s="152"/>
      <c r="R7" s="152"/>
      <c r="S7" s="152"/>
      <c r="T7" s="152"/>
      <c r="U7" s="153" t="s">
        <v>6</v>
      </c>
      <c r="V7" s="154"/>
      <c r="W7" s="154"/>
      <c r="X7" s="154"/>
      <c r="Y7" s="154"/>
      <c r="Z7" s="154"/>
      <c r="AA7" s="154"/>
      <c r="AB7" s="154"/>
      <c r="AC7" s="154"/>
      <c r="AD7" s="154"/>
      <c r="AE7" s="154"/>
      <c r="AF7" s="154"/>
      <c r="AG7" s="154"/>
      <c r="AH7" s="154"/>
      <c r="AI7" s="154"/>
      <c r="AJ7" s="154"/>
      <c r="AK7" s="154"/>
      <c r="AL7" s="154"/>
      <c r="AM7" s="154"/>
      <c r="AN7" s="154"/>
      <c r="AO7" s="154"/>
      <c r="AP7" s="154"/>
      <c r="AQ7" s="155"/>
    </row>
    <row r="8" spans="1:43" s="20" customFormat="1" ht="13.5" customHeight="1">
      <c r="A8" s="156" t="s">
        <v>45</v>
      </c>
      <c r="B8" s="156"/>
      <c r="C8" s="156"/>
      <c r="D8" s="156"/>
      <c r="E8" s="156"/>
      <c r="F8" s="89" t="s">
        <v>46</v>
      </c>
      <c r="G8" s="90"/>
      <c r="H8" s="90"/>
      <c r="I8" s="90"/>
      <c r="J8" s="90"/>
      <c r="K8" s="90"/>
      <c r="L8" s="90"/>
      <c r="M8" s="90"/>
      <c r="N8" s="90"/>
      <c r="O8" s="90"/>
      <c r="P8" s="90"/>
      <c r="Q8" s="90"/>
      <c r="R8" s="90"/>
      <c r="S8" s="90"/>
      <c r="T8" s="91"/>
      <c r="U8" s="157" t="s">
        <v>46</v>
      </c>
      <c r="V8" s="157"/>
      <c r="W8" s="157"/>
      <c r="X8" s="157"/>
      <c r="Y8" s="157"/>
      <c r="Z8" s="157"/>
      <c r="AA8" s="157"/>
      <c r="AB8" s="157"/>
      <c r="AC8" s="157"/>
      <c r="AD8" s="157"/>
      <c r="AE8" s="157"/>
      <c r="AF8" s="157"/>
      <c r="AG8" s="157"/>
      <c r="AH8" s="157"/>
      <c r="AI8" s="157"/>
      <c r="AJ8" s="157"/>
      <c r="AK8" s="157"/>
      <c r="AL8" s="157"/>
      <c r="AM8" s="157"/>
      <c r="AN8" s="157"/>
      <c r="AO8" s="157"/>
      <c r="AP8" s="157"/>
      <c r="AQ8" s="157"/>
    </row>
    <row r="9" spans="1:43" s="20" customFormat="1" ht="13.5" customHeight="1">
      <c r="A9" s="156"/>
      <c r="B9" s="156"/>
      <c r="C9" s="156"/>
      <c r="D9" s="156"/>
      <c r="E9" s="156"/>
      <c r="F9" s="92"/>
      <c r="G9" s="93"/>
      <c r="H9" s="93"/>
      <c r="I9" s="93"/>
      <c r="J9" s="93"/>
      <c r="K9" s="93"/>
      <c r="L9" s="93"/>
      <c r="M9" s="93"/>
      <c r="N9" s="93"/>
      <c r="O9" s="93"/>
      <c r="P9" s="93"/>
      <c r="Q9" s="93"/>
      <c r="R9" s="93"/>
      <c r="S9" s="93"/>
      <c r="T9" s="94"/>
      <c r="U9" s="157"/>
      <c r="V9" s="157"/>
      <c r="W9" s="157"/>
      <c r="X9" s="157"/>
      <c r="Y9" s="157"/>
      <c r="Z9" s="157"/>
      <c r="AA9" s="157"/>
      <c r="AB9" s="157"/>
      <c r="AC9" s="157"/>
      <c r="AD9" s="157"/>
      <c r="AE9" s="157"/>
      <c r="AF9" s="157"/>
      <c r="AG9" s="157"/>
      <c r="AH9" s="157"/>
      <c r="AI9" s="157"/>
      <c r="AJ9" s="157"/>
      <c r="AK9" s="157"/>
      <c r="AL9" s="157"/>
      <c r="AM9" s="157"/>
      <c r="AN9" s="157"/>
      <c r="AO9" s="157"/>
      <c r="AP9" s="157"/>
      <c r="AQ9" s="157"/>
    </row>
    <row r="10" spans="1:43" s="20" customFormat="1" ht="13.5" customHeight="1">
      <c r="A10" s="47" t="s">
        <v>35</v>
      </c>
      <c r="B10" s="48"/>
      <c r="C10" s="48"/>
      <c r="D10" s="48"/>
      <c r="E10" s="48"/>
      <c r="F10" s="48"/>
      <c r="G10" s="48"/>
      <c r="H10" s="48"/>
      <c r="I10" s="49"/>
      <c r="J10" s="59" t="s">
        <v>7</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1"/>
    </row>
    <row r="11" spans="1:43" s="20" customFormat="1" ht="13.5" customHeight="1">
      <c r="A11" s="114" t="s">
        <v>31</v>
      </c>
      <c r="B11" s="115"/>
      <c r="C11" s="115"/>
      <c r="D11" s="115"/>
      <c r="E11" s="115"/>
      <c r="F11" s="115"/>
      <c r="G11" s="115"/>
      <c r="H11" s="115"/>
      <c r="I11" s="116"/>
      <c r="J11" s="50" t="s">
        <v>47</v>
      </c>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2"/>
    </row>
    <row r="12" spans="1:43" s="20" customFormat="1" ht="13.5" customHeight="1">
      <c r="A12" s="114"/>
      <c r="B12" s="115"/>
      <c r="C12" s="115"/>
      <c r="D12" s="115"/>
      <c r="E12" s="115"/>
      <c r="F12" s="115"/>
      <c r="G12" s="115"/>
      <c r="H12" s="115"/>
      <c r="I12" s="116"/>
      <c r="J12" s="53"/>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5"/>
    </row>
    <row r="13" spans="1:43" s="20" customFormat="1" ht="13.5" customHeight="1">
      <c r="A13" s="114"/>
      <c r="B13" s="115"/>
      <c r="C13" s="115"/>
      <c r="D13" s="115"/>
      <c r="E13" s="115"/>
      <c r="F13" s="115"/>
      <c r="G13" s="115"/>
      <c r="H13" s="115"/>
      <c r="I13" s="116"/>
      <c r="J13" s="56"/>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8"/>
    </row>
    <row r="14" spans="1:43" s="20" customFormat="1" ht="13.5" customHeight="1">
      <c r="A14" s="134" t="s">
        <v>36</v>
      </c>
      <c r="B14" s="135"/>
      <c r="C14" s="136"/>
      <c r="D14" s="80" t="s">
        <v>34</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2"/>
    </row>
    <row r="15" spans="1:43" s="20" customFormat="1" ht="13.5" customHeight="1">
      <c r="A15" s="128">
        <v>2</v>
      </c>
      <c r="B15" s="129"/>
      <c r="C15" s="130"/>
      <c r="D15" s="74" t="s">
        <v>49</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6"/>
    </row>
    <row r="16" spans="1:43" s="20" customFormat="1" ht="13.5" customHeight="1">
      <c r="A16" s="131"/>
      <c r="B16" s="132"/>
      <c r="C16" s="133"/>
      <c r="D16" s="77"/>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9"/>
    </row>
    <row r="17" spans="1:43" s="20" customFormat="1" ht="13.5" customHeight="1">
      <c r="A17" s="108" t="s">
        <v>37</v>
      </c>
      <c r="B17" s="109"/>
      <c r="C17" s="109"/>
      <c r="D17" s="109"/>
      <c r="E17" s="109"/>
      <c r="F17" s="109"/>
      <c r="G17" s="109"/>
      <c r="H17" s="109"/>
      <c r="I17" s="109"/>
      <c r="J17" s="109"/>
      <c r="K17" s="109"/>
      <c r="L17" s="109"/>
      <c r="M17" s="109"/>
      <c r="N17" s="110"/>
      <c r="O17" s="117" t="s">
        <v>8</v>
      </c>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t="s">
        <v>38</v>
      </c>
      <c r="AM17" s="119"/>
      <c r="AN17" s="119"/>
      <c r="AO17" s="119"/>
      <c r="AP17" s="119"/>
      <c r="AQ17" s="119"/>
    </row>
    <row r="18" spans="1:43" s="20" customFormat="1" ht="13.5" customHeight="1">
      <c r="A18" s="111"/>
      <c r="B18" s="112"/>
      <c r="C18" s="112"/>
      <c r="D18" s="112"/>
      <c r="E18" s="112"/>
      <c r="F18" s="112"/>
      <c r="G18" s="112"/>
      <c r="H18" s="112"/>
      <c r="I18" s="112"/>
      <c r="J18" s="112"/>
      <c r="K18" s="112"/>
      <c r="L18" s="112"/>
      <c r="M18" s="112"/>
      <c r="N18" s="113"/>
      <c r="O18" s="123" t="s">
        <v>9</v>
      </c>
      <c r="P18" s="124"/>
      <c r="Q18" s="124"/>
      <c r="R18" s="124"/>
      <c r="S18" s="124"/>
      <c r="T18" s="124"/>
      <c r="U18" s="124"/>
      <c r="V18" s="124"/>
      <c r="W18" s="124"/>
      <c r="X18" s="124"/>
      <c r="Y18" s="125" t="s">
        <v>10</v>
      </c>
      <c r="Z18" s="125"/>
      <c r="AA18" s="125"/>
      <c r="AB18" s="125"/>
      <c r="AC18" s="126" t="s">
        <v>11</v>
      </c>
      <c r="AD18" s="126"/>
      <c r="AE18" s="126"/>
      <c r="AF18" s="126"/>
      <c r="AG18" s="126"/>
      <c r="AH18" s="126"/>
      <c r="AI18" s="126"/>
      <c r="AJ18" s="126"/>
      <c r="AK18" s="127"/>
      <c r="AL18" s="119"/>
      <c r="AM18" s="119"/>
      <c r="AN18" s="119"/>
      <c r="AO18" s="119"/>
      <c r="AP18" s="119"/>
      <c r="AQ18" s="119"/>
    </row>
    <row r="19" spans="1:43" s="20" customFormat="1" ht="13.5" customHeight="1">
      <c r="A19" s="99" t="s">
        <v>94</v>
      </c>
      <c r="B19" s="100"/>
      <c r="C19" s="100"/>
      <c r="D19" s="100"/>
      <c r="E19" s="100"/>
      <c r="F19" s="100"/>
      <c r="G19" s="100"/>
      <c r="H19" s="100"/>
      <c r="I19" s="100"/>
      <c r="J19" s="100"/>
      <c r="K19" s="100"/>
      <c r="L19" s="100"/>
      <c r="M19" s="100"/>
      <c r="N19" s="100"/>
      <c r="O19" s="99" t="s">
        <v>48</v>
      </c>
      <c r="P19" s="100"/>
      <c r="Q19" s="100"/>
      <c r="R19" s="100"/>
      <c r="S19" s="100"/>
      <c r="T19" s="100"/>
      <c r="U19" s="100"/>
      <c r="V19" s="100"/>
      <c r="W19" s="100"/>
      <c r="X19" s="101"/>
      <c r="Y19" s="102" t="s">
        <v>95</v>
      </c>
      <c r="Z19" s="102"/>
      <c r="AA19" s="102"/>
      <c r="AB19" s="102"/>
      <c r="AC19" s="86" t="s">
        <v>96</v>
      </c>
      <c r="AD19" s="87"/>
      <c r="AE19" s="87"/>
      <c r="AF19" s="87"/>
      <c r="AG19" s="87"/>
      <c r="AH19" s="87"/>
      <c r="AI19" s="87"/>
      <c r="AJ19" s="87"/>
      <c r="AK19" s="88"/>
      <c r="AL19" s="104">
        <v>4</v>
      </c>
      <c r="AM19" s="105"/>
      <c r="AN19" s="105"/>
      <c r="AO19" s="105"/>
      <c r="AP19" s="95" t="s">
        <v>12</v>
      </c>
      <c r="AQ19" s="96"/>
    </row>
    <row r="20" spans="1:43" s="20" customFormat="1" ht="13.5" customHeight="1">
      <c r="A20" s="99"/>
      <c r="B20" s="100"/>
      <c r="C20" s="100"/>
      <c r="D20" s="100"/>
      <c r="E20" s="100"/>
      <c r="F20" s="100"/>
      <c r="G20" s="100"/>
      <c r="H20" s="100"/>
      <c r="I20" s="100"/>
      <c r="J20" s="100"/>
      <c r="K20" s="100"/>
      <c r="L20" s="100"/>
      <c r="M20" s="100"/>
      <c r="N20" s="100"/>
      <c r="O20" s="99"/>
      <c r="P20" s="100"/>
      <c r="Q20" s="100"/>
      <c r="R20" s="100"/>
      <c r="S20" s="100"/>
      <c r="T20" s="100"/>
      <c r="U20" s="100"/>
      <c r="V20" s="100"/>
      <c r="W20" s="100"/>
      <c r="X20" s="101"/>
      <c r="Y20" s="103"/>
      <c r="Z20" s="103"/>
      <c r="AA20" s="103"/>
      <c r="AB20" s="103"/>
      <c r="AC20" s="86"/>
      <c r="AD20" s="87"/>
      <c r="AE20" s="87"/>
      <c r="AF20" s="87"/>
      <c r="AG20" s="87"/>
      <c r="AH20" s="87"/>
      <c r="AI20" s="87"/>
      <c r="AJ20" s="87"/>
      <c r="AK20" s="88"/>
      <c r="AL20" s="106"/>
      <c r="AM20" s="107"/>
      <c r="AN20" s="107"/>
      <c r="AO20" s="107"/>
      <c r="AP20" s="97"/>
      <c r="AQ20" s="98"/>
    </row>
    <row r="21" spans="1:43" ht="13.5" customHeight="1">
      <c r="A21" s="71" t="s">
        <v>39</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3"/>
    </row>
    <row r="22" spans="1:43" ht="13.5" customHeight="1">
      <c r="A22" s="120" t="s">
        <v>24</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2"/>
    </row>
    <row r="23" spans="1:43" ht="13.5" customHeight="1">
      <c r="A23" s="62" t="s">
        <v>99</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4"/>
    </row>
    <row r="24" spans="1:43" ht="13.5" customHeight="1">
      <c r="A24" s="6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4"/>
    </row>
    <row r="25" spans="1:43" ht="13.5" customHeight="1">
      <c r="A25" s="6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4"/>
    </row>
    <row r="26" spans="1:43" ht="13.5" customHeight="1">
      <c r="A26" s="6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4"/>
    </row>
    <row r="27" spans="1:43" ht="13.5" customHeight="1">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4"/>
    </row>
    <row r="28" spans="1:43" ht="13.5" customHeight="1">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4"/>
    </row>
    <row r="29" spans="1:43" ht="13.5" customHeight="1">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4"/>
    </row>
    <row r="30" spans="1:43" ht="13.5" customHeight="1">
      <c r="A30" s="83" t="s">
        <v>25</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5"/>
    </row>
    <row r="31" spans="1:43" ht="13.5" customHeight="1">
      <c r="A31" s="68" t="s">
        <v>98</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70"/>
    </row>
    <row r="32" spans="1:43" ht="13.5" customHeight="1">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4"/>
    </row>
    <row r="33" spans="1:43" ht="13.5" customHeight="1">
      <c r="A33" s="6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4"/>
    </row>
    <row r="34" spans="1:43" ht="13.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4"/>
    </row>
    <row r="35" spans="1:43" ht="13.5" customHeight="1">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4"/>
    </row>
    <row r="36" spans="1:43" ht="13.5" customHeight="1">
      <c r="A36" s="6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4"/>
    </row>
    <row r="37" spans="1:43" ht="13.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4"/>
    </row>
    <row r="38" spans="1:43" ht="13.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4"/>
    </row>
    <row r="39" spans="1:43" ht="13.5" customHeight="1">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4"/>
    </row>
    <row r="40" spans="1:43" ht="13.5" customHeight="1">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4"/>
    </row>
    <row r="41" spans="1:43" ht="13.5" customHeight="1">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4"/>
    </row>
    <row r="42" spans="1:43" ht="13.5" customHeight="1">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4"/>
    </row>
    <row r="43" spans="1:43" ht="13.5" customHeight="1">
      <c r="A43" s="62"/>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4"/>
    </row>
    <row r="44" spans="1:43" ht="13.5" customHeight="1">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4"/>
    </row>
    <row r="45" spans="1:43" ht="13.5" customHeight="1">
      <c r="A45" s="62"/>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4"/>
    </row>
    <row r="46" spans="1:43" ht="13.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4"/>
    </row>
    <row r="47" spans="1:43" ht="13.5" customHeight="1">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7"/>
    </row>
    <row r="48" spans="1:43" ht="13.5" customHeight="1">
      <c r="A48" s="83" t="s">
        <v>26</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5"/>
    </row>
    <row r="49" spans="1:43" ht="13.5" customHeight="1">
      <c r="A49" s="68" t="s">
        <v>97</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70"/>
    </row>
    <row r="50" spans="1:43" ht="13.5" customHeight="1">
      <c r="A50" s="62"/>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4"/>
    </row>
    <row r="51" spans="1:43" ht="13.5" customHeight="1">
      <c r="A51" s="62"/>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4"/>
    </row>
    <row r="52" spans="1:43" ht="13.5" customHeight="1">
      <c r="A52" s="62"/>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4"/>
    </row>
    <row r="53" spans="1:43" ht="13.5" customHeight="1">
      <c r="A53" s="62"/>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4"/>
    </row>
    <row r="54" spans="1:43" ht="13.5" customHeight="1">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4"/>
    </row>
    <row r="55" spans="1:43" ht="13.5" customHeight="1">
      <c r="A55" s="62"/>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4"/>
    </row>
    <row r="56" spans="1:43" ht="13.5" customHeight="1">
      <c r="A56" s="62"/>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4"/>
    </row>
    <row r="57" spans="1:43" ht="13.5" customHeight="1">
      <c r="A57" s="62"/>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4"/>
    </row>
    <row r="58" spans="1:43" ht="13.5" customHeight="1">
      <c r="A58" s="83" t="s">
        <v>27</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5"/>
    </row>
    <row r="59" spans="1:43" ht="13.5" customHeight="1">
      <c r="A59" s="62" t="s">
        <v>100</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4"/>
    </row>
    <row r="60" spans="1:43" ht="13.5" customHeight="1">
      <c r="A60" s="65"/>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7"/>
    </row>
    <row r="61" s="32" customFormat="1" ht="13.5" customHeight="1">
      <c r="A61" s="31" t="s">
        <v>44</v>
      </c>
    </row>
    <row r="62" ht="13.5" customHeight="1">
      <c r="A62" s="20" t="s">
        <v>23</v>
      </c>
    </row>
    <row r="67" ht="13.5" customHeight="1">
      <c r="D67" s="36"/>
    </row>
  </sheetData>
  <sheetProtection/>
  <mergeCells count="49">
    <mergeCell ref="L5:AN6"/>
    <mergeCell ref="U7:AQ7"/>
    <mergeCell ref="A8:E9"/>
    <mergeCell ref="AP3:AQ4"/>
    <mergeCell ref="AP2:AQ2"/>
    <mergeCell ref="AL2:AO2"/>
    <mergeCell ref="AL3:AO4"/>
    <mergeCell ref="U8:AQ9"/>
    <mergeCell ref="D5:F6"/>
    <mergeCell ref="G5:H6"/>
    <mergeCell ref="I5:K6"/>
    <mergeCell ref="A15:C16"/>
    <mergeCell ref="A14:C14"/>
    <mergeCell ref="A7:E7"/>
    <mergeCell ref="AJ2:AK2"/>
    <mergeCell ref="AH2:AI2"/>
    <mergeCell ref="AC2:AG2"/>
    <mergeCell ref="AC3:AG4"/>
    <mergeCell ref="AH3:AI4"/>
    <mergeCell ref="AJ3:AK4"/>
    <mergeCell ref="F7:T7"/>
    <mergeCell ref="A58:AQ58"/>
    <mergeCell ref="A49:AQ57"/>
    <mergeCell ref="A22:AQ22"/>
    <mergeCell ref="A23:AQ29"/>
    <mergeCell ref="A48:AQ48"/>
    <mergeCell ref="O18:X18"/>
    <mergeCell ref="Y18:AB18"/>
    <mergeCell ref="AC18:AK18"/>
    <mergeCell ref="F8:T9"/>
    <mergeCell ref="AP19:AQ20"/>
    <mergeCell ref="O19:X20"/>
    <mergeCell ref="Y19:AB20"/>
    <mergeCell ref="AL19:AO20"/>
    <mergeCell ref="A19:N20"/>
    <mergeCell ref="A17:N18"/>
    <mergeCell ref="A11:I13"/>
    <mergeCell ref="O17:AK17"/>
    <mergeCell ref="AL17:AQ18"/>
    <mergeCell ref="A10:I10"/>
    <mergeCell ref="J11:AQ13"/>
    <mergeCell ref="J10:AQ10"/>
    <mergeCell ref="A59:AQ60"/>
    <mergeCell ref="A31:AQ47"/>
    <mergeCell ref="A21:AQ21"/>
    <mergeCell ref="D15:AQ16"/>
    <mergeCell ref="D14:AQ14"/>
    <mergeCell ref="A30:AQ30"/>
    <mergeCell ref="AC19:AK20"/>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C10">
      <selection activeCell="AV60" sqref="AV60"/>
    </sheetView>
  </sheetViews>
  <sheetFormatPr defaultColWidth="2.25390625" defaultRowHeight="13.5" customHeight="1"/>
  <cols>
    <col min="1" max="1" width="2.25390625" style="8" customWidth="1"/>
    <col min="2" max="16384" width="2.25390625" style="5" customWidth="1"/>
  </cols>
  <sheetData>
    <row r="1" ht="13.5" customHeight="1">
      <c r="AQ1" s="6" t="s">
        <v>15</v>
      </c>
    </row>
    <row r="2" spans="1:43" ht="13.5" customHeight="1">
      <c r="A2" s="47" t="s">
        <v>6</v>
      </c>
      <c r="B2" s="194"/>
      <c r="C2" s="194"/>
      <c r="D2" s="194"/>
      <c r="E2" s="194"/>
      <c r="F2" s="194"/>
      <c r="G2" s="194"/>
      <c r="H2" s="195"/>
      <c r="I2" s="196" t="s">
        <v>34</v>
      </c>
      <c r="J2" s="197"/>
      <c r="K2" s="197"/>
      <c r="L2" s="197"/>
      <c r="M2" s="197"/>
      <c r="N2" s="197"/>
      <c r="O2" s="197"/>
      <c r="P2" s="197"/>
      <c r="Q2" s="197"/>
      <c r="R2" s="197"/>
      <c r="S2" s="197"/>
      <c r="T2" s="197"/>
      <c r="U2" s="197"/>
      <c r="V2" s="197"/>
      <c r="W2" s="197"/>
      <c r="X2" s="197"/>
      <c r="Y2" s="197"/>
      <c r="Z2" s="198"/>
      <c r="AC2" s="140" t="s">
        <v>2</v>
      </c>
      <c r="AD2" s="138"/>
      <c r="AE2" s="138"/>
      <c r="AF2" s="138"/>
      <c r="AG2" s="141"/>
      <c r="AH2" s="139" t="s">
        <v>22</v>
      </c>
      <c r="AI2" s="138"/>
      <c r="AJ2" s="138" t="s">
        <v>22</v>
      </c>
      <c r="AK2" s="138"/>
      <c r="AL2" s="138" t="s">
        <v>22</v>
      </c>
      <c r="AM2" s="138"/>
      <c r="AN2" s="138"/>
      <c r="AO2" s="138"/>
      <c r="AP2" s="138" t="s">
        <v>22</v>
      </c>
      <c r="AQ2" s="141"/>
    </row>
    <row r="3" spans="1:43" ht="13.5" customHeight="1">
      <c r="A3" s="199" t="str">
        <f>IF(INDEX('様式Ⅲ-1'!U8:AQ9,1,1)="","",INDEX('様式Ⅲ-1'!U8:AQ9,1,1))</f>
        <v>工学院大学</v>
      </c>
      <c r="B3" s="200"/>
      <c r="C3" s="200"/>
      <c r="D3" s="200"/>
      <c r="E3" s="200"/>
      <c r="F3" s="200"/>
      <c r="G3" s="200"/>
      <c r="H3" s="201"/>
      <c r="I3" s="188" t="str">
        <f>IF(INDEX('様式Ⅲ-1'!D15:AQ16,1,1)="","",INDEX('様式Ⅲ-1'!D15:AQ16,1,1))</f>
        <v>建築機能維持施設の効果的な耐震補強・改修法の開発と推進</v>
      </c>
      <c r="J3" s="189"/>
      <c r="K3" s="189"/>
      <c r="L3" s="189"/>
      <c r="M3" s="189"/>
      <c r="N3" s="189"/>
      <c r="O3" s="189"/>
      <c r="P3" s="189"/>
      <c r="Q3" s="189"/>
      <c r="R3" s="189"/>
      <c r="S3" s="189"/>
      <c r="T3" s="189"/>
      <c r="U3" s="189"/>
      <c r="V3" s="189"/>
      <c r="W3" s="189"/>
      <c r="X3" s="189"/>
      <c r="Y3" s="189"/>
      <c r="Z3" s="190"/>
      <c r="AC3" s="142"/>
      <c r="AD3" s="143"/>
      <c r="AE3" s="143"/>
      <c r="AF3" s="143"/>
      <c r="AG3" s="144"/>
      <c r="AH3" s="148">
        <f>INDEX('様式Ⅲ-1'!AH3:AI4,1,1)</f>
        <v>1</v>
      </c>
      <c r="AI3" s="143"/>
      <c r="AJ3" s="150">
        <f>INDEX('様式Ⅲ-1'!AJ3:AK4,1,1)</f>
        <v>10</v>
      </c>
      <c r="AK3" s="150"/>
      <c r="AL3" s="143">
        <f>IF(INDEX('様式Ⅲ-1'!AL3:AO4,1,1)="","",INDEX('様式Ⅲ-1'!AL3:AO4,1,1))</f>
      </c>
      <c r="AM3" s="143"/>
      <c r="AN3" s="143"/>
      <c r="AO3" s="143"/>
      <c r="AP3" s="143">
        <f>INDEX('様式Ⅲ-1'!AP3:AQ4,1,1)</f>
        <v>2</v>
      </c>
      <c r="AQ3" s="144"/>
    </row>
    <row r="4" spans="1:43" ht="13.5" customHeight="1">
      <c r="A4" s="202"/>
      <c r="B4" s="203"/>
      <c r="C4" s="203"/>
      <c r="D4" s="203"/>
      <c r="E4" s="203"/>
      <c r="F4" s="203"/>
      <c r="G4" s="203"/>
      <c r="H4" s="204"/>
      <c r="I4" s="191"/>
      <c r="J4" s="192"/>
      <c r="K4" s="192"/>
      <c r="L4" s="192"/>
      <c r="M4" s="192"/>
      <c r="N4" s="192"/>
      <c r="O4" s="192"/>
      <c r="P4" s="192"/>
      <c r="Q4" s="192"/>
      <c r="R4" s="192"/>
      <c r="S4" s="192"/>
      <c r="T4" s="192"/>
      <c r="U4" s="192"/>
      <c r="V4" s="192"/>
      <c r="W4" s="192"/>
      <c r="X4" s="192"/>
      <c r="Y4" s="192"/>
      <c r="Z4" s="193"/>
      <c r="AC4" s="145"/>
      <c r="AD4" s="146"/>
      <c r="AE4" s="146"/>
      <c r="AF4" s="146"/>
      <c r="AG4" s="147"/>
      <c r="AH4" s="149"/>
      <c r="AI4" s="146"/>
      <c r="AJ4" s="151"/>
      <c r="AK4" s="151"/>
      <c r="AL4" s="146"/>
      <c r="AM4" s="146"/>
      <c r="AN4" s="146"/>
      <c r="AO4" s="146"/>
      <c r="AP4" s="146"/>
      <c r="AQ4" s="147"/>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78" t="s">
        <v>40</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row>
    <row r="7" spans="1:43" ht="13.5" customHeight="1">
      <c r="A7" s="165" t="s">
        <v>4</v>
      </c>
      <c r="B7" s="166"/>
      <c r="C7" s="179" t="s">
        <v>101</v>
      </c>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1"/>
    </row>
    <row r="8" spans="1:43" ht="13.5" customHeight="1">
      <c r="A8" s="167"/>
      <c r="B8" s="168"/>
      <c r="C8" s="182"/>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4"/>
    </row>
    <row r="9" spans="1:43" ht="13.5" customHeight="1">
      <c r="A9" s="165"/>
      <c r="B9" s="166"/>
      <c r="C9" s="179"/>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1"/>
    </row>
    <row r="10" spans="1:43" ht="13.5" customHeight="1">
      <c r="A10" s="167"/>
      <c r="B10" s="168"/>
      <c r="C10" s="182"/>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4"/>
    </row>
    <row r="11" spans="1:43" ht="13.5" customHeight="1">
      <c r="A11" s="167"/>
      <c r="B11" s="168"/>
      <c r="C11" s="182"/>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4"/>
    </row>
    <row r="12" spans="1:43" ht="13.5" customHeight="1">
      <c r="A12" s="162">
        <f>'[1]様式Ⅲ-1'!G5</f>
        <v>22</v>
      </c>
      <c r="B12" s="162"/>
      <c r="C12" s="182"/>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4"/>
    </row>
    <row r="13" spans="1:43" ht="13.5" customHeight="1">
      <c r="A13" s="163" t="s">
        <v>0</v>
      </c>
      <c r="B13" s="163"/>
      <c r="C13" s="182"/>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4"/>
    </row>
    <row r="14" spans="1:43" ht="13.5" customHeight="1">
      <c r="A14" s="164"/>
      <c r="B14" s="164"/>
      <c r="C14" s="182"/>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4"/>
    </row>
    <row r="15" spans="1:43" ht="13.5" customHeight="1">
      <c r="A15" s="164"/>
      <c r="B15" s="164"/>
      <c r="C15" s="182"/>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4"/>
    </row>
    <row r="16" spans="1:43" ht="13.5" customHeight="1">
      <c r="A16" s="164"/>
      <c r="B16" s="164"/>
      <c r="C16" s="182"/>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4"/>
    </row>
    <row r="17" spans="1:43" ht="13.5" customHeight="1">
      <c r="A17" s="164"/>
      <c r="B17" s="164"/>
      <c r="C17" s="185"/>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7"/>
    </row>
    <row r="18" spans="1:43" ht="13.5" customHeight="1">
      <c r="A18" s="165" t="s">
        <v>4</v>
      </c>
      <c r="B18" s="166"/>
      <c r="C18" s="169" t="s">
        <v>102</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1"/>
    </row>
    <row r="19" spans="1:43" ht="13.5" customHeight="1">
      <c r="A19" s="167"/>
      <c r="B19" s="168"/>
      <c r="C19" s="172"/>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4"/>
    </row>
    <row r="20" spans="1:43" s="7" customFormat="1" ht="13.5" customHeight="1">
      <c r="A20" s="167"/>
      <c r="B20" s="168"/>
      <c r="C20" s="172"/>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4"/>
    </row>
    <row r="21" spans="1:43" s="7" customFormat="1" ht="13.5" customHeight="1">
      <c r="A21" s="167"/>
      <c r="B21" s="168"/>
      <c r="C21" s="172"/>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4"/>
    </row>
    <row r="22" spans="1:43" ht="13.5" customHeight="1">
      <c r="A22" s="167"/>
      <c r="B22" s="168"/>
      <c r="C22" s="172"/>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4"/>
    </row>
    <row r="23" spans="1:43" ht="13.5" customHeight="1">
      <c r="A23" s="162">
        <f>A12+1</f>
        <v>23</v>
      </c>
      <c r="B23" s="162"/>
      <c r="C23" s="172"/>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4"/>
    </row>
    <row r="24" spans="1:43" ht="13.5" customHeight="1">
      <c r="A24" s="163" t="s">
        <v>0</v>
      </c>
      <c r="B24" s="163"/>
      <c r="C24" s="17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4"/>
    </row>
    <row r="25" spans="1:43" ht="13.5" customHeight="1">
      <c r="A25" s="164"/>
      <c r="B25" s="164"/>
      <c r="C25" s="172"/>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row>
    <row r="26" spans="1:43" ht="13.5" customHeight="1">
      <c r="A26" s="164"/>
      <c r="B26" s="164"/>
      <c r="C26" s="172"/>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4"/>
    </row>
    <row r="27" spans="1:43" ht="13.5" customHeight="1">
      <c r="A27" s="164"/>
      <c r="B27" s="164"/>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4"/>
    </row>
    <row r="28" spans="1:43" ht="13.5" customHeight="1">
      <c r="A28" s="164"/>
      <c r="B28" s="164"/>
      <c r="C28" s="175"/>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7"/>
    </row>
    <row r="29" spans="1:43" ht="13.5" customHeight="1">
      <c r="A29" s="165" t="s">
        <v>4</v>
      </c>
      <c r="B29" s="166"/>
      <c r="C29" s="169" t="s">
        <v>103</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1"/>
    </row>
    <row r="30" spans="1:43" ht="13.5" customHeight="1">
      <c r="A30" s="167"/>
      <c r="B30" s="168"/>
      <c r="C30" s="172"/>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4"/>
    </row>
    <row r="31" spans="1:43" ht="13.5" customHeight="1">
      <c r="A31" s="167"/>
      <c r="B31" s="168"/>
      <c r="C31" s="172"/>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4"/>
    </row>
    <row r="32" spans="1:43" ht="13.5" customHeight="1">
      <c r="A32" s="167"/>
      <c r="B32" s="168"/>
      <c r="C32" s="172"/>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4"/>
    </row>
    <row r="33" spans="1:43" ht="13.5" customHeight="1">
      <c r="A33" s="167"/>
      <c r="B33" s="168"/>
      <c r="C33" s="172"/>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4"/>
    </row>
    <row r="34" spans="1:43" ht="13.5" customHeight="1">
      <c r="A34" s="162">
        <f>A23+1</f>
        <v>24</v>
      </c>
      <c r="B34" s="162"/>
      <c r="C34" s="172"/>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4"/>
    </row>
    <row r="35" spans="1:43" ht="13.5" customHeight="1">
      <c r="A35" s="163" t="s">
        <v>0</v>
      </c>
      <c r="B35" s="163"/>
      <c r="C35" s="172"/>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4"/>
    </row>
    <row r="36" spans="1:43" ht="13.5" customHeight="1">
      <c r="A36" s="164"/>
      <c r="B36" s="164"/>
      <c r="C36" s="172"/>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4"/>
    </row>
    <row r="37" spans="1:43" ht="13.5" customHeight="1">
      <c r="A37" s="164"/>
      <c r="B37" s="164"/>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row>
    <row r="38" spans="1:43" ht="13.5" customHeight="1">
      <c r="A38" s="164"/>
      <c r="B38" s="164"/>
      <c r="C38" s="172"/>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4"/>
    </row>
    <row r="39" spans="1:43" ht="13.5" customHeight="1">
      <c r="A39" s="164"/>
      <c r="B39" s="164"/>
      <c r="C39" s="175"/>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7"/>
    </row>
    <row r="40" spans="1:43" ht="13.5" customHeight="1">
      <c r="A40" s="165" t="s">
        <v>4</v>
      </c>
      <c r="B40" s="166"/>
      <c r="C40" s="169" t="s">
        <v>104</v>
      </c>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1"/>
    </row>
    <row r="41" spans="1:43" ht="13.5" customHeight="1">
      <c r="A41" s="167"/>
      <c r="B41" s="168"/>
      <c r="C41" s="172"/>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4"/>
    </row>
    <row r="42" spans="1:43" ht="13.5" customHeight="1">
      <c r="A42" s="167"/>
      <c r="B42" s="168"/>
      <c r="C42" s="172"/>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row>
    <row r="43" spans="1:43" ht="13.5" customHeight="1">
      <c r="A43" s="167"/>
      <c r="B43" s="168"/>
      <c r="C43" s="172"/>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4"/>
    </row>
    <row r="44" spans="1:43" ht="13.5" customHeight="1">
      <c r="A44" s="167"/>
      <c r="B44" s="168"/>
      <c r="C44" s="172"/>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4"/>
    </row>
    <row r="45" spans="1:43" ht="13.5" customHeight="1">
      <c r="A45" s="162">
        <f>A34+1</f>
        <v>25</v>
      </c>
      <c r="B45" s="162"/>
      <c r="C45" s="172"/>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4"/>
    </row>
    <row r="46" spans="1:43" ht="13.5" customHeight="1">
      <c r="A46" s="163" t="s">
        <v>0</v>
      </c>
      <c r="B46" s="163"/>
      <c r="C46" s="172"/>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4"/>
    </row>
    <row r="47" spans="1:43" ht="13.5" customHeight="1">
      <c r="A47" s="164"/>
      <c r="B47" s="164"/>
      <c r="C47" s="172"/>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4"/>
    </row>
    <row r="48" spans="1:43" ht="13.5" customHeight="1">
      <c r="A48" s="164"/>
      <c r="B48" s="164"/>
      <c r="C48" s="172"/>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ht="13.5" customHeight="1">
      <c r="A49" s="164"/>
      <c r="B49" s="164"/>
      <c r="C49" s="17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4"/>
    </row>
    <row r="50" spans="1:43" ht="13.5" customHeight="1">
      <c r="A50" s="164"/>
      <c r="B50" s="164"/>
      <c r="C50" s="175"/>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7"/>
    </row>
    <row r="51" spans="1:43" ht="13.5" customHeight="1">
      <c r="A51" s="165" t="s">
        <v>4</v>
      </c>
      <c r="B51" s="166"/>
      <c r="C51" s="169" t="s">
        <v>105</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7"/>
      <c r="B52" s="168"/>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4"/>
    </row>
    <row r="53" spans="1:43" ht="13.5" customHeight="1">
      <c r="A53" s="167"/>
      <c r="B53" s="168"/>
      <c r="C53" s="172"/>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4"/>
    </row>
    <row r="54" spans="1:43" ht="13.5" customHeight="1">
      <c r="A54" s="167"/>
      <c r="B54" s="168"/>
      <c r="C54" s="172"/>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4"/>
    </row>
    <row r="55" spans="1:43" ht="13.5" customHeight="1">
      <c r="A55" s="167"/>
      <c r="B55" s="168"/>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4"/>
    </row>
    <row r="56" spans="1:43" ht="13.5" customHeight="1">
      <c r="A56" s="162">
        <f>A45+1</f>
        <v>26</v>
      </c>
      <c r="B56" s="162"/>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4"/>
    </row>
    <row r="57" spans="1:43" ht="13.5" customHeight="1">
      <c r="A57" s="163" t="s">
        <v>0</v>
      </c>
      <c r="B57" s="163"/>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4"/>
    </row>
    <row r="58" spans="1:43" ht="13.5" customHeight="1">
      <c r="A58" s="164"/>
      <c r="B58" s="164"/>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4"/>
    </row>
    <row r="59" spans="1:43" ht="13.5" customHeight="1">
      <c r="A59" s="164"/>
      <c r="B59" s="164"/>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4"/>
    </row>
    <row r="60" spans="1:43" ht="13.5" customHeight="1">
      <c r="A60" s="164"/>
      <c r="B60" s="164"/>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4"/>
    </row>
    <row r="61" spans="1:43" ht="13.5" customHeight="1">
      <c r="A61" s="164"/>
      <c r="B61" s="164"/>
      <c r="C61" s="175"/>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7"/>
    </row>
    <row r="62" spans="1:43" ht="13.5" customHeight="1">
      <c r="A62" s="26" t="s">
        <v>23</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row>
    <row r="63" spans="1:43" ht="13.5" customHeight="1">
      <c r="A63" s="28"/>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sheetData>
  <sheetProtection/>
  <mergeCells count="35">
    <mergeCell ref="C29:AQ39"/>
    <mergeCell ref="C40:AQ50"/>
    <mergeCell ref="A45:B45"/>
    <mergeCell ref="A46:B50"/>
    <mergeCell ref="A40:B44"/>
    <mergeCell ref="A35:B39"/>
    <mergeCell ref="A51:B55"/>
    <mergeCell ref="C51:AQ61"/>
    <mergeCell ref="A56:B56"/>
    <mergeCell ref="A57:B61"/>
    <mergeCell ref="A2:H2"/>
    <mergeCell ref="AJ3:AK4"/>
    <mergeCell ref="AL3:AO4"/>
    <mergeCell ref="I2:Z2"/>
    <mergeCell ref="A3:H4"/>
    <mergeCell ref="AC3:AG4"/>
    <mergeCell ref="A18:B22"/>
    <mergeCell ref="C18:AQ28"/>
    <mergeCell ref="AH3:AI4"/>
    <mergeCell ref="A6:AQ6"/>
    <mergeCell ref="A7:B11"/>
    <mergeCell ref="C7:AQ17"/>
    <mergeCell ref="A12:B12"/>
    <mergeCell ref="I3:Z4"/>
    <mergeCell ref="A13:B17"/>
    <mergeCell ref="AP2:AQ2"/>
    <mergeCell ref="A34:B34"/>
    <mergeCell ref="AC2:AG2"/>
    <mergeCell ref="AH2:AI2"/>
    <mergeCell ref="AJ2:AK2"/>
    <mergeCell ref="AL2:AO2"/>
    <mergeCell ref="AP3:AQ4"/>
    <mergeCell ref="A23:B23"/>
    <mergeCell ref="A24:B28"/>
    <mergeCell ref="A29:B3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7"/>
  </sheetPr>
  <dimension ref="A1:AQ56"/>
  <sheetViews>
    <sheetView showGridLines="0" tabSelected="1" zoomScalePageLayoutView="0" workbookViewId="0" topLeftCell="A7">
      <selection activeCell="AV28" sqref="AV28"/>
    </sheetView>
  </sheetViews>
  <sheetFormatPr defaultColWidth="2.25390625" defaultRowHeight="13.5" customHeight="1"/>
  <cols>
    <col min="1" max="1" width="2.25390625" style="8" customWidth="1"/>
    <col min="2" max="16384" width="2.25390625" style="5" customWidth="1"/>
  </cols>
  <sheetData>
    <row r="1" ht="13.5" customHeight="1">
      <c r="AQ1" s="6" t="s">
        <v>21</v>
      </c>
    </row>
    <row r="2" spans="1:43" ht="13.5" customHeight="1">
      <c r="A2" s="47" t="s">
        <v>6</v>
      </c>
      <c r="B2" s="194"/>
      <c r="C2" s="194"/>
      <c r="D2" s="194"/>
      <c r="E2" s="194"/>
      <c r="F2" s="194"/>
      <c r="G2" s="194"/>
      <c r="H2" s="195"/>
      <c r="I2" s="196" t="s">
        <v>34</v>
      </c>
      <c r="J2" s="197"/>
      <c r="K2" s="197"/>
      <c r="L2" s="197"/>
      <c r="M2" s="197"/>
      <c r="N2" s="197"/>
      <c r="O2" s="197"/>
      <c r="P2" s="197"/>
      <c r="Q2" s="197"/>
      <c r="R2" s="197"/>
      <c r="S2" s="197"/>
      <c r="T2" s="197"/>
      <c r="U2" s="197"/>
      <c r="V2" s="197"/>
      <c r="W2" s="197"/>
      <c r="X2" s="197"/>
      <c r="Y2" s="197"/>
      <c r="Z2" s="198"/>
      <c r="AC2" s="140" t="s">
        <v>2</v>
      </c>
      <c r="AD2" s="138"/>
      <c r="AE2" s="138"/>
      <c r="AF2" s="138"/>
      <c r="AG2" s="141"/>
      <c r="AH2" s="139" t="s">
        <v>22</v>
      </c>
      <c r="AI2" s="138"/>
      <c r="AJ2" s="138" t="s">
        <v>22</v>
      </c>
      <c r="AK2" s="138"/>
      <c r="AL2" s="138" t="s">
        <v>22</v>
      </c>
      <c r="AM2" s="138"/>
      <c r="AN2" s="138"/>
      <c r="AO2" s="138"/>
      <c r="AP2" s="138" t="s">
        <v>22</v>
      </c>
      <c r="AQ2" s="141"/>
    </row>
    <row r="3" spans="1:43" ht="13.5" customHeight="1">
      <c r="A3" s="199" t="str">
        <f>IF(INDEX('様式Ⅲ-1'!U8:AQ9,1,1)="","",INDEX('様式Ⅲ-1'!U8:AQ9,1,1))</f>
        <v>工学院大学</v>
      </c>
      <c r="B3" s="200"/>
      <c r="C3" s="200"/>
      <c r="D3" s="200"/>
      <c r="E3" s="200"/>
      <c r="F3" s="200"/>
      <c r="G3" s="200"/>
      <c r="H3" s="201"/>
      <c r="I3" s="188" t="str">
        <f>IF(INDEX('様式Ⅲ-1'!D15:AQ16,1,1)="","",INDEX('様式Ⅲ-1'!D15:AQ16,1,1))</f>
        <v>建築機能維持施設の効果的な耐震補強・改修法の開発と推進</v>
      </c>
      <c r="J3" s="189"/>
      <c r="K3" s="189"/>
      <c r="L3" s="189"/>
      <c r="M3" s="189"/>
      <c r="N3" s="189"/>
      <c r="O3" s="189"/>
      <c r="P3" s="189"/>
      <c r="Q3" s="189"/>
      <c r="R3" s="189"/>
      <c r="S3" s="189"/>
      <c r="T3" s="189"/>
      <c r="U3" s="189"/>
      <c r="V3" s="189"/>
      <c r="W3" s="189"/>
      <c r="X3" s="189"/>
      <c r="Y3" s="189"/>
      <c r="Z3" s="190"/>
      <c r="AC3" s="142"/>
      <c r="AD3" s="143"/>
      <c r="AE3" s="143"/>
      <c r="AF3" s="143"/>
      <c r="AG3" s="144"/>
      <c r="AH3" s="148">
        <f>INDEX('様式Ⅲ-1'!AH3:AI4,1,1)</f>
        <v>1</v>
      </c>
      <c r="AI3" s="143"/>
      <c r="AJ3" s="150">
        <f>INDEX('様式Ⅲ-1'!AJ3:AK4,1,1)</f>
        <v>10</v>
      </c>
      <c r="AK3" s="150"/>
      <c r="AL3" s="143">
        <f>IF(INDEX('様式Ⅲ-1'!AL3:AO4,1,1)="","",INDEX('様式Ⅲ-1'!AL3:AO4,1,1))</f>
      </c>
      <c r="AM3" s="143"/>
      <c r="AN3" s="143"/>
      <c r="AO3" s="143"/>
      <c r="AP3" s="143">
        <f>INDEX('様式Ⅲ-1'!AP3:AQ4,1,1)</f>
        <v>2</v>
      </c>
      <c r="AQ3" s="144"/>
    </row>
    <row r="4" spans="1:43" ht="13.5" customHeight="1">
      <c r="A4" s="202"/>
      <c r="B4" s="203"/>
      <c r="C4" s="203"/>
      <c r="D4" s="203"/>
      <c r="E4" s="203"/>
      <c r="F4" s="203"/>
      <c r="G4" s="203"/>
      <c r="H4" s="204"/>
      <c r="I4" s="191"/>
      <c r="J4" s="192"/>
      <c r="K4" s="192"/>
      <c r="L4" s="192"/>
      <c r="M4" s="192"/>
      <c r="N4" s="192"/>
      <c r="O4" s="192"/>
      <c r="P4" s="192"/>
      <c r="Q4" s="192"/>
      <c r="R4" s="192"/>
      <c r="S4" s="192"/>
      <c r="T4" s="192"/>
      <c r="U4" s="192"/>
      <c r="V4" s="192"/>
      <c r="W4" s="192"/>
      <c r="X4" s="192"/>
      <c r="Y4" s="192"/>
      <c r="Z4" s="193"/>
      <c r="AC4" s="145"/>
      <c r="AD4" s="146"/>
      <c r="AE4" s="146"/>
      <c r="AF4" s="146"/>
      <c r="AG4" s="147"/>
      <c r="AH4" s="149"/>
      <c r="AI4" s="146"/>
      <c r="AJ4" s="151"/>
      <c r="AK4" s="151"/>
      <c r="AL4" s="146"/>
      <c r="AM4" s="146"/>
      <c r="AN4" s="146"/>
      <c r="AO4" s="146"/>
      <c r="AP4" s="146"/>
      <c r="AQ4" s="147"/>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11" t="s">
        <v>16</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row>
    <row r="7" spans="1:43" ht="13.5" customHeight="1">
      <c r="A7" s="165" t="s">
        <v>4</v>
      </c>
      <c r="B7" s="166"/>
      <c r="C7" s="169" t="s">
        <v>106</v>
      </c>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1"/>
    </row>
    <row r="8" spans="1:43" ht="13.5" customHeight="1">
      <c r="A8" s="167"/>
      <c r="B8" s="168"/>
      <c r="C8" s="172"/>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4"/>
    </row>
    <row r="9" spans="1:43" ht="13.5" customHeight="1">
      <c r="A9" s="165"/>
      <c r="B9" s="166"/>
      <c r="C9" s="169"/>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1"/>
    </row>
    <row r="10" spans="1:43" ht="13.5" customHeight="1">
      <c r="A10" s="167"/>
      <c r="B10" s="168"/>
      <c r="C10" s="172"/>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4"/>
    </row>
    <row r="11" spans="1:43" ht="13.5" customHeight="1">
      <c r="A11" s="167"/>
      <c r="B11" s="168"/>
      <c r="C11" s="172"/>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4"/>
    </row>
    <row r="12" spans="1:43" ht="13.5" customHeight="1">
      <c r="A12" s="167"/>
      <c r="B12" s="168"/>
      <c r="C12" s="172"/>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4"/>
    </row>
    <row r="13" spans="1:43" ht="13.5" customHeight="1">
      <c r="A13" s="167"/>
      <c r="B13" s="168"/>
      <c r="C13" s="172"/>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4"/>
    </row>
    <row r="14" spans="1:43" ht="13.5" customHeight="1">
      <c r="A14" s="167"/>
      <c r="B14" s="168"/>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4"/>
    </row>
    <row r="15" spans="1:43" ht="13.5" customHeight="1">
      <c r="A15" s="167"/>
      <c r="B15" s="168"/>
      <c r="C15" s="172"/>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4"/>
    </row>
    <row r="16" spans="1:43" ht="13.5" customHeight="1">
      <c r="A16" s="167"/>
      <c r="B16" s="168"/>
      <c r="C16" s="172"/>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4"/>
    </row>
    <row r="17" spans="1:43" ht="13.5" customHeight="1">
      <c r="A17" s="167"/>
      <c r="B17" s="168"/>
      <c r="C17" s="172"/>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4"/>
    </row>
    <row r="18" spans="1:43" ht="13.5" customHeight="1">
      <c r="A18" s="167"/>
      <c r="B18" s="168"/>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4"/>
    </row>
    <row r="19" spans="1:43" ht="13.5" customHeight="1">
      <c r="A19" s="167"/>
      <c r="B19" s="168"/>
      <c r="C19" s="172"/>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4"/>
    </row>
    <row r="20" spans="1:43" ht="13.5" customHeight="1">
      <c r="A20" s="167"/>
      <c r="B20" s="168"/>
      <c r="C20" s="172"/>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4"/>
    </row>
    <row r="21" spans="1:43" ht="13.5" customHeight="1">
      <c r="A21" s="162">
        <f>'[1]様式Ⅲ-1'!G5</f>
        <v>22</v>
      </c>
      <c r="B21" s="162"/>
      <c r="C21" s="172"/>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4"/>
    </row>
    <row r="22" spans="1:43" ht="13.5" customHeight="1">
      <c r="A22" s="163" t="s">
        <v>0</v>
      </c>
      <c r="B22" s="163"/>
      <c r="C22" s="172"/>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4"/>
    </row>
    <row r="23" spans="1:43" ht="13.5" customHeight="1">
      <c r="A23" s="164"/>
      <c r="B23" s="164"/>
      <c r="C23" s="172"/>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4"/>
    </row>
    <row r="24" spans="1:43" ht="13.5" customHeight="1">
      <c r="A24" s="164"/>
      <c r="B24" s="164"/>
      <c r="C24" s="17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4"/>
    </row>
    <row r="25" spans="1:43" ht="13.5" customHeight="1">
      <c r="A25" s="164"/>
      <c r="B25" s="164"/>
      <c r="C25" s="172"/>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row>
    <row r="26" spans="1:43" ht="13.5" customHeight="1">
      <c r="A26" s="164"/>
      <c r="B26" s="164"/>
      <c r="C26" s="172"/>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4"/>
    </row>
    <row r="27" spans="1:43" ht="13.5" customHeight="1">
      <c r="A27" s="164"/>
      <c r="B27" s="164"/>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4"/>
    </row>
    <row r="28" spans="1:43" ht="13.5" customHeight="1">
      <c r="A28" s="164"/>
      <c r="B28" s="164"/>
      <c r="C28" s="172"/>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4"/>
    </row>
    <row r="29" spans="1:43" ht="13.5" customHeight="1">
      <c r="A29" s="164"/>
      <c r="B29" s="164"/>
      <c r="C29" s="172"/>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4"/>
    </row>
    <row r="30" spans="1:43" ht="13.5" customHeight="1">
      <c r="A30" s="164"/>
      <c r="B30" s="164"/>
      <c r="C30" s="172"/>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4"/>
    </row>
    <row r="31" spans="1:43" ht="13.5" customHeight="1">
      <c r="A31" s="164"/>
      <c r="B31" s="164"/>
      <c r="C31" s="172"/>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4"/>
    </row>
    <row r="32" spans="1:43" ht="13.5" customHeight="1">
      <c r="A32" s="164"/>
      <c r="B32" s="164"/>
      <c r="C32" s="172"/>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4"/>
    </row>
    <row r="33" spans="1:43" ht="13.5" customHeight="1">
      <c r="A33" s="164"/>
      <c r="B33" s="164"/>
      <c r="C33" s="172"/>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4"/>
    </row>
    <row r="34" spans="1:43" ht="13.5" customHeight="1">
      <c r="A34" s="164"/>
      <c r="B34" s="164"/>
      <c r="C34" s="172"/>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4"/>
    </row>
    <row r="35" spans="1:43" ht="13.5" customHeight="1">
      <c r="A35" s="164"/>
      <c r="B35" s="164"/>
      <c r="C35" s="172"/>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4"/>
    </row>
    <row r="36" spans="1:43" ht="13.5" customHeight="1">
      <c r="A36" s="164"/>
      <c r="B36" s="164"/>
      <c r="C36" s="172"/>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4"/>
    </row>
    <row r="37" spans="1:43" ht="13.5" customHeight="1">
      <c r="A37" s="164"/>
      <c r="B37" s="164"/>
      <c r="C37" s="175"/>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7"/>
    </row>
    <row r="38" spans="1:43" ht="18" customHeight="1">
      <c r="A38" s="165" t="s">
        <v>4</v>
      </c>
      <c r="B38" s="166"/>
      <c r="C38" s="169" t="s">
        <v>107</v>
      </c>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1"/>
    </row>
    <row r="39" spans="1:43" ht="18" customHeight="1">
      <c r="A39" s="167"/>
      <c r="B39" s="168"/>
      <c r="C39" s="172"/>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row>
    <row r="40" spans="1:43" ht="18" customHeight="1">
      <c r="A40" s="167"/>
      <c r="B40" s="168"/>
      <c r="C40" s="172"/>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4"/>
    </row>
    <row r="41" spans="1:43" ht="18" customHeight="1">
      <c r="A41" s="205">
        <f>A21+1</f>
        <v>23</v>
      </c>
      <c r="B41" s="206"/>
      <c r="C41" s="172"/>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4"/>
    </row>
    <row r="42" spans="1:43" s="7" customFormat="1" ht="18" customHeight="1">
      <c r="A42" s="207" t="s">
        <v>0</v>
      </c>
      <c r="B42" s="208"/>
      <c r="C42" s="172"/>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row>
    <row r="43" spans="1:43" s="7" customFormat="1" ht="18" customHeight="1">
      <c r="A43" s="207"/>
      <c r="B43" s="208"/>
      <c r="C43" s="172"/>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4"/>
    </row>
    <row r="44" spans="1:43" s="7" customFormat="1" ht="18" customHeight="1">
      <c r="A44" s="207"/>
      <c r="B44" s="208"/>
      <c r="C44" s="172"/>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4"/>
    </row>
    <row r="45" spans="1:43" ht="18" customHeight="1">
      <c r="A45" s="209"/>
      <c r="B45" s="210"/>
      <c r="C45" s="172"/>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4"/>
    </row>
    <row r="46" spans="1:43" ht="18" customHeight="1">
      <c r="A46" s="165" t="s">
        <v>4</v>
      </c>
      <c r="B46" s="166"/>
      <c r="C46" s="169" t="s">
        <v>108</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8" customHeight="1">
      <c r="A47" s="167"/>
      <c r="B47" s="168"/>
      <c r="C47" s="172"/>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4"/>
    </row>
    <row r="48" spans="1:43" ht="18" customHeight="1">
      <c r="A48" s="167"/>
      <c r="B48" s="168"/>
      <c r="C48" s="172"/>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ht="18" customHeight="1">
      <c r="A49" s="167"/>
      <c r="B49" s="168"/>
      <c r="C49" s="17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4"/>
    </row>
    <row r="50" spans="1:43" ht="18" customHeight="1">
      <c r="A50" s="167"/>
      <c r="B50" s="168"/>
      <c r="C50" s="172"/>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4"/>
    </row>
    <row r="51" spans="1:43" ht="18" customHeight="1">
      <c r="A51" s="205">
        <f>A41+1</f>
        <v>24</v>
      </c>
      <c r="B51" s="206"/>
      <c r="C51" s="172"/>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4"/>
    </row>
    <row r="52" spans="1:43" ht="18" customHeight="1">
      <c r="A52" s="207" t="s">
        <v>0</v>
      </c>
      <c r="B52" s="208"/>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4"/>
    </row>
    <row r="53" spans="1:43" ht="18" customHeight="1">
      <c r="A53" s="207"/>
      <c r="B53" s="208"/>
      <c r="C53" s="172"/>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4"/>
    </row>
    <row r="54" spans="1:43" ht="18" customHeight="1">
      <c r="A54" s="207"/>
      <c r="B54" s="208"/>
      <c r="C54" s="172"/>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4"/>
    </row>
    <row r="55" spans="1:43" ht="18" customHeight="1">
      <c r="A55" s="209"/>
      <c r="B55" s="210"/>
      <c r="C55" s="175"/>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7"/>
    </row>
    <row r="56" ht="13.5" customHeight="1">
      <c r="A56" s="20" t="s">
        <v>23</v>
      </c>
    </row>
  </sheetData>
  <sheetProtection/>
  <mergeCells count="27">
    <mergeCell ref="AJ2:AK2"/>
    <mergeCell ref="A38:B40"/>
    <mergeCell ref="A51:B51"/>
    <mergeCell ref="C46:AQ55"/>
    <mergeCell ref="A52:B55"/>
    <mergeCell ref="A46:B50"/>
    <mergeCell ref="C38:AQ45"/>
    <mergeCell ref="AL3:AO4"/>
    <mergeCell ref="A21:B21"/>
    <mergeCell ref="A22:B37"/>
    <mergeCell ref="AP3:AQ4"/>
    <mergeCell ref="I2:Z2"/>
    <mergeCell ref="AC2:AG2"/>
    <mergeCell ref="AH2:AI2"/>
    <mergeCell ref="A6:AQ6"/>
    <mergeCell ref="A3:H4"/>
    <mergeCell ref="A2:H2"/>
    <mergeCell ref="A7:B20"/>
    <mergeCell ref="C7:AQ37"/>
    <mergeCell ref="A41:B41"/>
    <mergeCell ref="A42:B45"/>
    <mergeCell ref="AP2:AQ2"/>
    <mergeCell ref="I3:Z4"/>
    <mergeCell ref="AC3:AG4"/>
    <mergeCell ref="AH3:AI4"/>
    <mergeCell ref="AL2:AO2"/>
    <mergeCell ref="AJ3:AK4"/>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80"/>
  <sheetViews>
    <sheetView showGridLines="0" view="pageBreakPreview" zoomScaleSheetLayoutView="100" zoomScalePageLayoutView="0" workbookViewId="0" topLeftCell="A42">
      <selection activeCell="Q36" sqref="Q36:AL39"/>
    </sheetView>
  </sheetViews>
  <sheetFormatPr defaultColWidth="2.25390625" defaultRowHeight="13.5" customHeight="1"/>
  <cols>
    <col min="1" max="1" width="2.25390625" style="8" customWidth="1"/>
    <col min="2" max="33" width="2.25390625" style="5" customWidth="1"/>
    <col min="34" max="34" width="2.375" style="5" customWidth="1"/>
    <col min="35" max="16384" width="2.25390625" style="5" customWidth="1"/>
  </cols>
  <sheetData>
    <row r="1" ht="13.5" customHeight="1">
      <c r="AQ1" s="6" t="s">
        <v>20</v>
      </c>
    </row>
    <row r="2" spans="1:43" ht="13.5" customHeight="1">
      <c r="A2" s="47" t="s">
        <v>6</v>
      </c>
      <c r="B2" s="194"/>
      <c r="C2" s="194"/>
      <c r="D2" s="194"/>
      <c r="E2" s="194"/>
      <c r="F2" s="194"/>
      <c r="G2" s="194"/>
      <c r="H2" s="195"/>
      <c r="I2" s="196" t="s">
        <v>34</v>
      </c>
      <c r="J2" s="197"/>
      <c r="K2" s="197"/>
      <c r="L2" s="197"/>
      <c r="M2" s="197"/>
      <c r="N2" s="197"/>
      <c r="O2" s="197"/>
      <c r="P2" s="197"/>
      <c r="Q2" s="197"/>
      <c r="R2" s="197"/>
      <c r="S2" s="197"/>
      <c r="T2" s="197"/>
      <c r="U2" s="197"/>
      <c r="V2" s="197"/>
      <c r="W2" s="197"/>
      <c r="X2" s="197"/>
      <c r="Y2" s="197"/>
      <c r="Z2" s="198"/>
      <c r="AC2" s="140" t="s">
        <v>2</v>
      </c>
      <c r="AD2" s="138"/>
      <c r="AE2" s="138"/>
      <c r="AF2" s="138"/>
      <c r="AG2" s="141"/>
      <c r="AH2" s="139" t="s">
        <v>22</v>
      </c>
      <c r="AI2" s="138"/>
      <c r="AJ2" s="138" t="s">
        <v>22</v>
      </c>
      <c r="AK2" s="138"/>
      <c r="AL2" s="138" t="s">
        <v>22</v>
      </c>
      <c r="AM2" s="138"/>
      <c r="AN2" s="138"/>
      <c r="AO2" s="138"/>
      <c r="AP2" s="138" t="s">
        <v>22</v>
      </c>
      <c r="AQ2" s="141"/>
    </row>
    <row r="3" spans="1:43" ht="13.5" customHeight="1">
      <c r="A3" s="199" t="str">
        <f>IF(INDEX('様式Ⅲ-1'!U8:AQ9,1,1)="","",INDEX('様式Ⅲ-1'!U8:AQ9,1,1))</f>
        <v>工学院大学</v>
      </c>
      <c r="B3" s="200"/>
      <c r="C3" s="200"/>
      <c r="D3" s="200"/>
      <c r="E3" s="200"/>
      <c r="F3" s="200"/>
      <c r="G3" s="200"/>
      <c r="H3" s="201"/>
      <c r="I3" s="188" t="str">
        <f>IF(INDEX('様式Ⅲ-1'!D15:AQ16,1,1)="","",INDEX('様式Ⅲ-1'!D15:AQ16,1,1))</f>
        <v>建築機能維持施設の効果的な耐震補強・改修法の開発と推進</v>
      </c>
      <c r="J3" s="189"/>
      <c r="K3" s="189"/>
      <c r="L3" s="189"/>
      <c r="M3" s="189"/>
      <c r="N3" s="189"/>
      <c r="O3" s="189"/>
      <c r="P3" s="189"/>
      <c r="Q3" s="189"/>
      <c r="R3" s="189"/>
      <c r="S3" s="189"/>
      <c r="T3" s="189"/>
      <c r="U3" s="189"/>
      <c r="V3" s="189"/>
      <c r="W3" s="189"/>
      <c r="X3" s="189"/>
      <c r="Y3" s="189"/>
      <c r="Z3" s="190"/>
      <c r="AC3" s="142"/>
      <c r="AD3" s="143"/>
      <c r="AE3" s="143"/>
      <c r="AF3" s="143"/>
      <c r="AG3" s="144"/>
      <c r="AH3" s="148">
        <f>INDEX('様式Ⅲ-1'!AH3:AI4,1,1)</f>
        <v>1</v>
      </c>
      <c r="AI3" s="143"/>
      <c r="AJ3" s="150">
        <f>INDEX('様式Ⅲ-1'!AJ3:AK4,1,1)</f>
        <v>10</v>
      </c>
      <c r="AK3" s="150"/>
      <c r="AL3" s="143">
        <f>IF(INDEX('様式Ⅲ-1'!AL3:AO4,1,1)="","",INDEX('様式Ⅲ-1'!AL3:AO4,1,1))</f>
      </c>
      <c r="AM3" s="143"/>
      <c r="AN3" s="143"/>
      <c r="AO3" s="143"/>
      <c r="AP3" s="143">
        <f>INDEX('様式Ⅲ-1'!AP3:AQ4,1,1)</f>
        <v>2</v>
      </c>
      <c r="AQ3" s="144"/>
    </row>
    <row r="4" spans="1:43" ht="13.5" customHeight="1">
      <c r="A4" s="202"/>
      <c r="B4" s="203"/>
      <c r="C4" s="203"/>
      <c r="D4" s="203"/>
      <c r="E4" s="203"/>
      <c r="F4" s="203"/>
      <c r="G4" s="203"/>
      <c r="H4" s="204"/>
      <c r="I4" s="191"/>
      <c r="J4" s="192"/>
      <c r="K4" s="192"/>
      <c r="L4" s="192"/>
      <c r="M4" s="192"/>
      <c r="N4" s="192"/>
      <c r="O4" s="192"/>
      <c r="P4" s="192"/>
      <c r="Q4" s="192"/>
      <c r="R4" s="192"/>
      <c r="S4" s="192"/>
      <c r="T4" s="192"/>
      <c r="U4" s="192"/>
      <c r="V4" s="192"/>
      <c r="W4" s="192"/>
      <c r="X4" s="192"/>
      <c r="Y4" s="192"/>
      <c r="Z4" s="193"/>
      <c r="AC4" s="145"/>
      <c r="AD4" s="146"/>
      <c r="AE4" s="146"/>
      <c r="AF4" s="146"/>
      <c r="AG4" s="147"/>
      <c r="AH4" s="149"/>
      <c r="AI4" s="146"/>
      <c r="AJ4" s="151"/>
      <c r="AK4" s="151"/>
      <c r="AL4" s="146"/>
      <c r="AM4" s="146"/>
      <c r="AN4" s="146"/>
      <c r="AO4" s="146"/>
      <c r="AP4" s="146"/>
      <c r="AQ4" s="147"/>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63" t="s">
        <v>41</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row>
    <row r="7" spans="1:43" ht="13.5" customHeight="1">
      <c r="A7" s="264"/>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row>
    <row r="8" spans="1:43" ht="13.5"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row>
    <row r="9" spans="1:43" s="8" customFormat="1" ht="13.5" customHeight="1">
      <c r="A9" s="266" t="s">
        <v>17</v>
      </c>
      <c r="B9" s="266"/>
      <c r="C9" s="266"/>
      <c r="D9" s="266"/>
      <c r="E9" s="266"/>
      <c r="F9" s="266"/>
      <c r="G9" s="266"/>
      <c r="H9" s="266"/>
      <c r="I9" s="266"/>
      <c r="J9" s="266" t="s">
        <v>14</v>
      </c>
      <c r="K9" s="266"/>
      <c r="L9" s="266"/>
      <c r="M9" s="266"/>
      <c r="N9" s="266"/>
      <c r="O9" s="266"/>
      <c r="P9" s="266"/>
      <c r="Q9" s="272" t="s">
        <v>19</v>
      </c>
      <c r="R9" s="273"/>
      <c r="S9" s="273"/>
      <c r="T9" s="273"/>
      <c r="U9" s="273"/>
      <c r="V9" s="273"/>
      <c r="W9" s="273"/>
      <c r="X9" s="273"/>
      <c r="Y9" s="273"/>
      <c r="Z9" s="273"/>
      <c r="AA9" s="273"/>
      <c r="AB9" s="273"/>
      <c r="AC9" s="273"/>
      <c r="AD9" s="273"/>
      <c r="AE9" s="273"/>
      <c r="AF9" s="273"/>
      <c r="AG9" s="273"/>
      <c r="AH9" s="273"/>
      <c r="AI9" s="273"/>
      <c r="AJ9" s="273"/>
      <c r="AK9" s="273"/>
      <c r="AL9" s="274"/>
      <c r="AM9" s="268" t="s">
        <v>18</v>
      </c>
      <c r="AN9" s="268"/>
      <c r="AO9" s="268"/>
      <c r="AP9" s="268"/>
      <c r="AQ9" s="269"/>
    </row>
    <row r="10" spans="1:43" s="8" customFormat="1" ht="13.5" customHeight="1">
      <c r="A10" s="267"/>
      <c r="B10" s="267"/>
      <c r="C10" s="267"/>
      <c r="D10" s="267"/>
      <c r="E10" s="267"/>
      <c r="F10" s="267"/>
      <c r="G10" s="267"/>
      <c r="H10" s="267"/>
      <c r="I10" s="267"/>
      <c r="J10" s="267"/>
      <c r="K10" s="267"/>
      <c r="L10" s="267"/>
      <c r="M10" s="267"/>
      <c r="N10" s="267"/>
      <c r="O10" s="267"/>
      <c r="P10" s="267"/>
      <c r="Q10" s="275"/>
      <c r="R10" s="276"/>
      <c r="S10" s="276"/>
      <c r="T10" s="276"/>
      <c r="U10" s="276"/>
      <c r="V10" s="276"/>
      <c r="W10" s="276"/>
      <c r="X10" s="276"/>
      <c r="Y10" s="276"/>
      <c r="Z10" s="276"/>
      <c r="AA10" s="276"/>
      <c r="AB10" s="276"/>
      <c r="AC10" s="276"/>
      <c r="AD10" s="276"/>
      <c r="AE10" s="276"/>
      <c r="AF10" s="276"/>
      <c r="AG10" s="276"/>
      <c r="AH10" s="276"/>
      <c r="AI10" s="276"/>
      <c r="AJ10" s="276"/>
      <c r="AK10" s="276"/>
      <c r="AL10" s="277"/>
      <c r="AM10" s="270"/>
      <c r="AN10" s="270"/>
      <c r="AO10" s="270"/>
      <c r="AP10" s="270"/>
      <c r="AQ10" s="271"/>
    </row>
    <row r="11" spans="1:43" s="37" customFormat="1" ht="13.5" customHeight="1">
      <c r="A11" s="287" t="s">
        <v>50</v>
      </c>
      <c r="B11" s="287"/>
      <c r="C11" s="287"/>
      <c r="D11" s="287"/>
      <c r="E11" s="287"/>
      <c r="F11" s="287"/>
      <c r="G11" s="287"/>
      <c r="H11" s="287"/>
      <c r="I11" s="287"/>
      <c r="J11" s="278" t="s">
        <v>54</v>
      </c>
      <c r="K11" s="279"/>
      <c r="L11" s="279"/>
      <c r="M11" s="279"/>
      <c r="N11" s="279"/>
      <c r="O11" s="279"/>
      <c r="P11" s="280"/>
      <c r="Q11" s="288" t="s">
        <v>55</v>
      </c>
      <c r="R11" s="289"/>
      <c r="S11" s="289"/>
      <c r="T11" s="289"/>
      <c r="U11" s="289"/>
      <c r="V11" s="289"/>
      <c r="W11" s="289"/>
      <c r="X11" s="289"/>
      <c r="Y11" s="289"/>
      <c r="Z11" s="289"/>
      <c r="AA11" s="289"/>
      <c r="AB11" s="289"/>
      <c r="AC11" s="289"/>
      <c r="AD11" s="289"/>
      <c r="AE11" s="289"/>
      <c r="AF11" s="289"/>
      <c r="AG11" s="289"/>
      <c r="AH11" s="289"/>
      <c r="AI11" s="289"/>
      <c r="AJ11" s="289"/>
      <c r="AK11" s="289"/>
      <c r="AL11" s="290"/>
      <c r="AM11" s="291">
        <v>39783</v>
      </c>
      <c r="AN11" s="292"/>
      <c r="AO11" s="292"/>
      <c r="AP11" s="292"/>
      <c r="AQ11" s="293"/>
    </row>
    <row r="12" spans="1:43" s="37" customFormat="1" ht="13.5" customHeight="1">
      <c r="A12" s="287"/>
      <c r="B12" s="287"/>
      <c r="C12" s="287"/>
      <c r="D12" s="287"/>
      <c r="E12" s="287"/>
      <c r="F12" s="287"/>
      <c r="G12" s="287"/>
      <c r="H12" s="287"/>
      <c r="I12" s="287"/>
      <c r="J12" s="281"/>
      <c r="K12" s="282"/>
      <c r="L12" s="282"/>
      <c r="M12" s="282"/>
      <c r="N12" s="282"/>
      <c r="O12" s="282"/>
      <c r="P12" s="283"/>
      <c r="Q12" s="288"/>
      <c r="R12" s="289"/>
      <c r="S12" s="289"/>
      <c r="T12" s="289"/>
      <c r="U12" s="289"/>
      <c r="V12" s="289"/>
      <c r="W12" s="289"/>
      <c r="X12" s="289"/>
      <c r="Y12" s="289"/>
      <c r="Z12" s="289"/>
      <c r="AA12" s="289"/>
      <c r="AB12" s="289"/>
      <c r="AC12" s="289"/>
      <c r="AD12" s="289"/>
      <c r="AE12" s="289"/>
      <c r="AF12" s="289"/>
      <c r="AG12" s="289"/>
      <c r="AH12" s="289"/>
      <c r="AI12" s="289"/>
      <c r="AJ12" s="289"/>
      <c r="AK12" s="289"/>
      <c r="AL12" s="290"/>
      <c r="AM12" s="291"/>
      <c r="AN12" s="292"/>
      <c r="AO12" s="292"/>
      <c r="AP12" s="292"/>
      <c r="AQ12" s="293"/>
    </row>
    <row r="13" spans="1:43" s="37" customFormat="1" ht="13.5" customHeight="1">
      <c r="A13" s="287"/>
      <c r="B13" s="287"/>
      <c r="C13" s="287"/>
      <c r="D13" s="287"/>
      <c r="E13" s="287"/>
      <c r="F13" s="287"/>
      <c r="G13" s="287"/>
      <c r="H13" s="287"/>
      <c r="I13" s="287"/>
      <c r="J13" s="281"/>
      <c r="K13" s="282"/>
      <c r="L13" s="282"/>
      <c r="M13" s="282"/>
      <c r="N13" s="282"/>
      <c r="O13" s="282"/>
      <c r="P13" s="283"/>
      <c r="Q13" s="288"/>
      <c r="R13" s="289"/>
      <c r="S13" s="289"/>
      <c r="T13" s="289"/>
      <c r="U13" s="289"/>
      <c r="V13" s="289"/>
      <c r="W13" s="289"/>
      <c r="X13" s="289"/>
      <c r="Y13" s="289"/>
      <c r="Z13" s="289"/>
      <c r="AA13" s="289"/>
      <c r="AB13" s="289"/>
      <c r="AC13" s="289"/>
      <c r="AD13" s="289"/>
      <c r="AE13" s="289"/>
      <c r="AF13" s="289"/>
      <c r="AG13" s="289"/>
      <c r="AH13" s="289"/>
      <c r="AI13" s="289"/>
      <c r="AJ13" s="289"/>
      <c r="AK13" s="289"/>
      <c r="AL13" s="290"/>
      <c r="AM13" s="294"/>
      <c r="AN13" s="292"/>
      <c r="AO13" s="292"/>
      <c r="AP13" s="292"/>
      <c r="AQ13" s="293"/>
    </row>
    <row r="14" spans="1:43" s="37" customFormat="1" ht="13.5" customHeight="1">
      <c r="A14" s="287"/>
      <c r="B14" s="287"/>
      <c r="C14" s="287"/>
      <c r="D14" s="287"/>
      <c r="E14" s="287"/>
      <c r="F14" s="287"/>
      <c r="G14" s="287"/>
      <c r="H14" s="287"/>
      <c r="I14" s="287"/>
      <c r="J14" s="284"/>
      <c r="K14" s="285"/>
      <c r="L14" s="285"/>
      <c r="M14" s="285"/>
      <c r="N14" s="285"/>
      <c r="O14" s="285"/>
      <c r="P14" s="286"/>
      <c r="Q14" s="288"/>
      <c r="R14" s="289"/>
      <c r="S14" s="289"/>
      <c r="T14" s="289"/>
      <c r="U14" s="289"/>
      <c r="V14" s="289"/>
      <c r="W14" s="289"/>
      <c r="X14" s="289"/>
      <c r="Y14" s="289"/>
      <c r="Z14" s="289"/>
      <c r="AA14" s="289"/>
      <c r="AB14" s="289"/>
      <c r="AC14" s="289"/>
      <c r="AD14" s="289"/>
      <c r="AE14" s="289"/>
      <c r="AF14" s="289"/>
      <c r="AG14" s="289"/>
      <c r="AH14" s="289"/>
      <c r="AI14" s="289"/>
      <c r="AJ14" s="289"/>
      <c r="AK14" s="289"/>
      <c r="AL14" s="290"/>
      <c r="AM14" s="294"/>
      <c r="AN14" s="292"/>
      <c r="AO14" s="292"/>
      <c r="AP14" s="292"/>
      <c r="AQ14" s="293"/>
    </row>
    <row r="15" spans="1:43" s="37" customFormat="1" ht="13.5" customHeight="1">
      <c r="A15" s="278" t="s">
        <v>56</v>
      </c>
      <c r="B15" s="279"/>
      <c r="C15" s="279"/>
      <c r="D15" s="279"/>
      <c r="E15" s="279"/>
      <c r="F15" s="279"/>
      <c r="G15" s="279"/>
      <c r="H15" s="279"/>
      <c r="I15" s="280"/>
      <c r="J15" s="278" t="s">
        <v>56</v>
      </c>
      <c r="K15" s="279"/>
      <c r="L15" s="279"/>
      <c r="M15" s="279"/>
      <c r="N15" s="279"/>
      <c r="O15" s="279"/>
      <c r="P15" s="280"/>
      <c r="Q15" s="288" t="s">
        <v>57</v>
      </c>
      <c r="R15" s="289"/>
      <c r="S15" s="289"/>
      <c r="T15" s="289"/>
      <c r="U15" s="289"/>
      <c r="V15" s="289"/>
      <c r="W15" s="289"/>
      <c r="X15" s="289"/>
      <c r="Y15" s="289"/>
      <c r="Z15" s="289"/>
      <c r="AA15" s="289"/>
      <c r="AB15" s="289"/>
      <c r="AC15" s="289"/>
      <c r="AD15" s="289"/>
      <c r="AE15" s="289"/>
      <c r="AF15" s="289"/>
      <c r="AG15" s="289"/>
      <c r="AH15" s="289"/>
      <c r="AI15" s="289"/>
      <c r="AJ15" s="289"/>
      <c r="AK15" s="289"/>
      <c r="AL15" s="290"/>
      <c r="AM15" s="304">
        <v>39630</v>
      </c>
      <c r="AN15" s="305"/>
      <c r="AO15" s="305"/>
      <c r="AP15" s="305"/>
      <c r="AQ15" s="306"/>
    </row>
    <row r="16" spans="1:43" s="37" customFormat="1" ht="13.5" customHeight="1">
      <c r="A16" s="281"/>
      <c r="B16" s="282"/>
      <c r="C16" s="282"/>
      <c r="D16" s="282"/>
      <c r="E16" s="282"/>
      <c r="F16" s="282"/>
      <c r="G16" s="282"/>
      <c r="H16" s="282"/>
      <c r="I16" s="283"/>
      <c r="J16" s="281"/>
      <c r="K16" s="282"/>
      <c r="L16" s="282"/>
      <c r="M16" s="282"/>
      <c r="N16" s="282"/>
      <c r="O16" s="282"/>
      <c r="P16" s="283"/>
      <c r="Q16" s="288"/>
      <c r="R16" s="289"/>
      <c r="S16" s="289"/>
      <c r="T16" s="289"/>
      <c r="U16" s="289"/>
      <c r="V16" s="289"/>
      <c r="W16" s="289"/>
      <c r="X16" s="289"/>
      <c r="Y16" s="289"/>
      <c r="Z16" s="289"/>
      <c r="AA16" s="289"/>
      <c r="AB16" s="289"/>
      <c r="AC16" s="289"/>
      <c r="AD16" s="289"/>
      <c r="AE16" s="289"/>
      <c r="AF16" s="289"/>
      <c r="AG16" s="289"/>
      <c r="AH16" s="289"/>
      <c r="AI16" s="289"/>
      <c r="AJ16" s="289"/>
      <c r="AK16" s="289"/>
      <c r="AL16" s="290"/>
      <c r="AM16" s="307"/>
      <c r="AN16" s="308"/>
      <c r="AO16" s="308"/>
      <c r="AP16" s="308"/>
      <c r="AQ16" s="309"/>
    </row>
    <row r="17" spans="1:43" s="37" customFormat="1" ht="13.5" customHeight="1">
      <c r="A17" s="281"/>
      <c r="B17" s="282"/>
      <c r="C17" s="282"/>
      <c r="D17" s="282"/>
      <c r="E17" s="282"/>
      <c r="F17" s="282"/>
      <c r="G17" s="282"/>
      <c r="H17" s="282"/>
      <c r="I17" s="283"/>
      <c r="J17" s="281"/>
      <c r="K17" s="282"/>
      <c r="L17" s="282"/>
      <c r="M17" s="282"/>
      <c r="N17" s="282"/>
      <c r="O17" s="282"/>
      <c r="P17" s="283"/>
      <c r="Q17" s="288"/>
      <c r="R17" s="289"/>
      <c r="S17" s="289"/>
      <c r="T17" s="289"/>
      <c r="U17" s="289"/>
      <c r="V17" s="289"/>
      <c r="W17" s="289"/>
      <c r="X17" s="289"/>
      <c r="Y17" s="289"/>
      <c r="Z17" s="289"/>
      <c r="AA17" s="289"/>
      <c r="AB17" s="289"/>
      <c r="AC17" s="289"/>
      <c r="AD17" s="289"/>
      <c r="AE17" s="289"/>
      <c r="AF17" s="289"/>
      <c r="AG17" s="289"/>
      <c r="AH17" s="289"/>
      <c r="AI17" s="289"/>
      <c r="AJ17" s="289"/>
      <c r="AK17" s="289"/>
      <c r="AL17" s="290"/>
      <c r="AM17" s="307"/>
      <c r="AN17" s="308"/>
      <c r="AO17" s="308"/>
      <c r="AP17" s="308"/>
      <c r="AQ17" s="309"/>
    </row>
    <row r="18" spans="1:43" s="37" customFormat="1" ht="13.5" customHeight="1">
      <c r="A18" s="284"/>
      <c r="B18" s="285"/>
      <c r="C18" s="285"/>
      <c r="D18" s="285"/>
      <c r="E18" s="285"/>
      <c r="F18" s="285"/>
      <c r="G18" s="285"/>
      <c r="H18" s="285"/>
      <c r="I18" s="286"/>
      <c r="J18" s="284"/>
      <c r="K18" s="285"/>
      <c r="L18" s="285"/>
      <c r="M18" s="285"/>
      <c r="N18" s="285"/>
      <c r="O18" s="285"/>
      <c r="P18" s="286"/>
      <c r="Q18" s="288"/>
      <c r="R18" s="289"/>
      <c r="S18" s="289"/>
      <c r="T18" s="289"/>
      <c r="U18" s="289"/>
      <c r="V18" s="289"/>
      <c r="W18" s="289"/>
      <c r="X18" s="289"/>
      <c r="Y18" s="289"/>
      <c r="Z18" s="289"/>
      <c r="AA18" s="289"/>
      <c r="AB18" s="289"/>
      <c r="AC18" s="289"/>
      <c r="AD18" s="289"/>
      <c r="AE18" s="289"/>
      <c r="AF18" s="289"/>
      <c r="AG18" s="289"/>
      <c r="AH18" s="289"/>
      <c r="AI18" s="289"/>
      <c r="AJ18" s="289"/>
      <c r="AK18" s="289"/>
      <c r="AL18" s="290"/>
      <c r="AM18" s="310"/>
      <c r="AN18" s="311"/>
      <c r="AO18" s="311"/>
      <c r="AP18" s="311"/>
      <c r="AQ18" s="312"/>
    </row>
    <row r="19" spans="1:43" s="37" customFormat="1" ht="13.5" customHeight="1">
      <c r="A19" s="278" t="s">
        <v>56</v>
      </c>
      <c r="B19" s="279"/>
      <c r="C19" s="279"/>
      <c r="D19" s="279"/>
      <c r="E19" s="279"/>
      <c r="F19" s="279"/>
      <c r="G19" s="279"/>
      <c r="H19" s="279"/>
      <c r="I19" s="280"/>
      <c r="J19" s="278" t="s">
        <v>56</v>
      </c>
      <c r="K19" s="279"/>
      <c r="L19" s="279"/>
      <c r="M19" s="279"/>
      <c r="N19" s="279"/>
      <c r="O19" s="279"/>
      <c r="P19" s="280"/>
      <c r="Q19" s="295" t="s">
        <v>58</v>
      </c>
      <c r="R19" s="296"/>
      <c r="S19" s="296"/>
      <c r="T19" s="296"/>
      <c r="U19" s="296"/>
      <c r="V19" s="296"/>
      <c r="W19" s="296"/>
      <c r="X19" s="296"/>
      <c r="Y19" s="296"/>
      <c r="Z19" s="296"/>
      <c r="AA19" s="296"/>
      <c r="AB19" s="296"/>
      <c r="AC19" s="296"/>
      <c r="AD19" s="296"/>
      <c r="AE19" s="296"/>
      <c r="AF19" s="296"/>
      <c r="AG19" s="296"/>
      <c r="AH19" s="296"/>
      <c r="AI19" s="296"/>
      <c r="AJ19" s="296"/>
      <c r="AK19" s="296"/>
      <c r="AL19" s="297"/>
      <c r="AM19" s="304">
        <v>39508</v>
      </c>
      <c r="AN19" s="305"/>
      <c r="AO19" s="305"/>
      <c r="AP19" s="305"/>
      <c r="AQ19" s="306"/>
    </row>
    <row r="20" spans="1:43" s="37" customFormat="1" ht="13.5" customHeight="1">
      <c r="A20" s="281"/>
      <c r="B20" s="282"/>
      <c r="C20" s="282"/>
      <c r="D20" s="282"/>
      <c r="E20" s="282"/>
      <c r="F20" s="282"/>
      <c r="G20" s="282"/>
      <c r="H20" s="282"/>
      <c r="I20" s="283"/>
      <c r="J20" s="281"/>
      <c r="K20" s="282"/>
      <c r="L20" s="282"/>
      <c r="M20" s="282"/>
      <c r="N20" s="282"/>
      <c r="O20" s="282"/>
      <c r="P20" s="283"/>
      <c r="Q20" s="298"/>
      <c r="R20" s="299"/>
      <c r="S20" s="299"/>
      <c r="T20" s="299"/>
      <c r="U20" s="299"/>
      <c r="V20" s="299"/>
      <c r="W20" s="299"/>
      <c r="X20" s="299"/>
      <c r="Y20" s="299"/>
      <c r="Z20" s="299"/>
      <c r="AA20" s="299"/>
      <c r="AB20" s="299"/>
      <c r="AC20" s="299"/>
      <c r="AD20" s="299"/>
      <c r="AE20" s="299"/>
      <c r="AF20" s="299"/>
      <c r="AG20" s="299"/>
      <c r="AH20" s="299"/>
      <c r="AI20" s="299"/>
      <c r="AJ20" s="299"/>
      <c r="AK20" s="299"/>
      <c r="AL20" s="300"/>
      <c r="AM20" s="307"/>
      <c r="AN20" s="308"/>
      <c r="AO20" s="308"/>
      <c r="AP20" s="308"/>
      <c r="AQ20" s="309"/>
    </row>
    <row r="21" spans="1:43" s="37" customFormat="1" ht="13.5" customHeight="1">
      <c r="A21" s="281"/>
      <c r="B21" s="282"/>
      <c r="C21" s="282"/>
      <c r="D21" s="282"/>
      <c r="E21" s="282"/>
      <c r="F21" s="282"/>
      <c r="G21" s="282"/>
      <c r="H21" s="282"/>
      <c r="I21" s="283"/>
      <c r="J21" s="281"/>
      <c r="K21" s="282"/>
      <c r="L21" s="282"/>
      <c r="M21" s="282"/>
      <c r="N21" s="282"/>
      <c r="O21" s="282"/>
      <c r="P21" s="283"/>
      <c r="Q21" s="298"/>
      <c r="R21" s="299"/>
      <c r="S21" s="299"/>
      <c r="T21" s="299"/>
      <c r="U21" s="299"/>
      <c r="V21" s="299"/>
      <c r="W21" s="299"/>
      <c r="X21" s="299"/>
      <c r="Y21" s="299"/>
      <c r="Z21" s="299"/>
      <c r="AA21" s="299"/>
      <c r="AB21" s="299"/>
      <c r="AC21" s="299"/>
      <c r="AD21" s="299"/>
      <c r="AE21" s="299"/>
      <c r="AF21" s="299"/>
      <c r="AG21" s="299"/>
      <c r="AH21" s="299"/>
      <c r="AI21" s="299"/>
      <c r="AJ21" s="299"/>
      <c r="AK21" s="299"/>
      <c r="AL21" s="300"/>
      <c r="AM21" s="307"/>
      <c r="AN21" s="308"/>
      <c r="AO21" s="308"/>
      <c r="AP21" s="308"/>
      <c r="AQ21" s="309"/>
    </row>
    <row r="22" spans="1:43" s="37" customFormat="1" ht="13.5" customHeight="1">
      <c r="A22" s="284"/>
      <c r="B22" s="285"/>
      <c r="C22" s="285"/>
      <c r="D22" s="285"/>
      <c r="E22" s="285"/>
      <c r="F22" s="285"/>
      <c r="G22" s="285"/>
      <c r="H22" s="285"/>
      <c r="I22" s="286"/>
      <c r="J22" s="284"/>
      <c r="K22" s="285"/>
      <c r="L22" s="285"/>
      <c r="M22" s="285"/>
      <c r="N22" s="285"/>
      <c r="O22" s="285"/>
      <c r="P22" s="286"/>
      <c r="Q22" s="301"/>
      <c r="R22" s="302"/>
      <c r="S22" s="302"/>
      <c r="T22" s="302"/>
      <c r="U22" s="302"/>
      <c r="V22" s="302"/>
      <c r="W22" s="302"/>
      <c r="X22" s="302"/>
      <c r="Y22" s="302"/>
      <c r="Z22" s="302"/>
      <c r="AA22" s="302"/>
      <c r="AB22" s="302"/>
      <c r="AC22" s="302"/>
      <c r="AD22" s="302"/>
      <c r="AE22" s="302"/>
      <c r="AF22" s="302"/>
      <c r="AG22" s="302"/>
      <c r="AH22" s="302"/>
      <c r="AI22" s="302"/>
      <c r="AJ22" s="302"/>
      <c r="AK22" s="302"/>
      <c r="AL22" s="303"/>
      <c r="AM22" s="310"/>
      <c r="AN22" s="311"/>
      <c r="AO22" s="311"/>
      <c r="AP22" s="311"/>
      <c r="AQ22" s="312"/>
    </row>
    <row r="23" spans="1:43" s="37" customFormat="1" ht="13.5" customHeight="1">
      <c r="A23" s="278" t="s">
        <v>56</v>
      </c>
      <c r="B23" s="279"/>
      <c r="C23" s="279"/>
      <c r="D23" s="279"/>
      <c r="E23" s="279"/>
      <c r="F23" s="279"/>
      <c r="G23" s="279"/>
      <c r="H23" s="279"/>
      <c r="I23" s="280"/>
      <c r="J23" s="278" t="s">
        <v>56</v>
      </c>
      <c r="K23" s="279"/>
      <c r="L23" s="279"/>
      <c r="M23" s="279"/>
      <c r="N23" s="279"/>
      <c r="O23" s="279"/>
      <c r="P23" s="280"/>
      <c r="Q23" s="295" t="s">
        <v>59</v>
      </c>
      <c r="R23" s="296"/>
      <c r="S23" s="296"/>
      <c r="T23" s="296"/>
      <c r="U23" s="296"/>
      <c r="V23" s="296"/>
      <c r="W23" s="296"/>
      <c r="X23" s="296"/>
      <c r="Y23" s="296"/>
      <c r="Z23" s="296"/>
      <c r="AA23" s="296"/>
      <c r="AB23" s="296"/>
      <c r="AC23" s="296"/>
      <c r="AD23" s="296"/>
      <c r="AE23" s="296"/>
      <c r="AF23" s="296"/>
      <c r="AG23" s="296"/>
      <c r="AH23" s="296"/>
      <c r="AI23" s="296"/>
      <c r="AJ23" s="296"/>
      <c r="AK23" s="296"/>
      <c r="AL23" s="297"/>
      <c r="AM23" s="304">
        <v>39173</v>
      </c>
      <c r="AN23" s="305"/>
      <c r="AO23" s="305"/>
      <c r="AP23" s="305"/>
      <c r="AQ23" s="306"/>
    </row>
    <row r="24" spans="1:43" s="37" customFormat="1" ht="13.5" customHeight="1">
      <c r="A24" s="281"/>
      <c r="B24" s="282"/>
      <c r="C24" s="282"/>
      <c r="D24" s="282"/>
      <c r="E24" s="282"/>
      <c r="F24" s="282"/>
      <c r="G24" s="282"/>
      <c r="H24" s="282"/>
      <c r="I24" s="283"/>
      <c r="J24" s="281"/>
      <c r="K24" s="282"/>
      <c r="L24" s="282"/>
      <c r="M24" s="282"/>
      <c r="N24" s="282"/>
      <c r="O24" s="282"/>
      <c r="P24" s="283"/>
      <c r="Q24" s="298"/>
      <c r="R24" s="299"/>
      <c r="S24" s="299"/>
      <c r="T24" s="299"/>
      <c r="U24" s="299"/>
      <c r="V24" s="299"/>
      <c r="W24" s="299"/>
      <c r="X24" s="299"/>
      <c r="Y24" s="299"/>
      <c r="Z24" s="299"/>
      <c r="AA24" s="299"/>
      <c r="AB24" s="299"/>
      <c r="AC24" s="299"/>
      <c r="AD24" s="299"/>
      <c r="AE24" s="299"/>
      <c r="AF24" s="299"/>
      <c r="AG24" s="299"/>
      <c r="AH24" s="299"/>
      <c r="AI24" s="299"/>
      <c r="AJ24" s="299"/>
      <c r="AK24" s="299"/>
      <c r="AL24" s="300"/>
      <c r="AM24" s="307"/>
      <c r="AN24" s="308"/>
      <c r="AO24" s="308"/>
      <c r="AP24" s="308"/>
      <c r="AQ24" s="309"/>
    </row>
    <row r="25" spans="1:43" s="37" customFormat="1" ht="13.5" customHeight="1">
      <c r="A25" s="281"/>
      <c r="B25" s="282"/>
      <c r="C25" s="282"/>
      <c r="D25" s="282"/>
      <c r="E25" s="282"/>
      <c r="F25" s="282"/>
      <c r="G25" s="282"/>
      <c r="H25" s="282"/>
      <c r="I25" s="283"/>
      <c r="J25" s="281"/>
      <c r="K25" s="282"/>
      <c r="L25" s="282"/>
      <c r="M25" s="282"/>
      <c r="N25" s="282"/>
      <c r="O25" s="282"/>
      <c r="P25" s="283"/>
      <c r="Q25" s="298"/>
      <c r="R25" s="299"/>
      <c r="S25" s="299"/>
      <c r="T25" s="299"/>
      <c r="U25" s="299"/>
      <c r="V25" s="299"/>
      <c r="W25" s="299"/>
      <c r="X25" s="299"/>
      <c r="Y25" s="299"/>
      <c r="Z25" s="299"/>
      <c r="AA25" s="299"/>
      <c r="AB25" s="299"/>
      <c r="AC25" s="299"/>
      <c r="AD25" s="299"/>
      <c r="AE25" s="299"/>
      <c r="AF25" s="299"/>
      <c r="AG25" s="299"/>
      <c r="AH25" s="299"/>
      <c r="AI25" s="299"/>
      <c r="AJ25" s="299"/>
      <c r="AK25" s="299"/>
      <c r="AL25" s="300"/>
      <c r="AM25" s="307"/>
      <c r="AN25" s="308"/>
      <c r="AO25" s="308"/>
      <c r="AP25" s="308"/>
      <c r="AQ25" s="309"/>
    </row>
    <row r="26" spans="1:43" s="37" customFormat="1" ht="13.5" customHeight="1">
      <c r="A26" s="284"/>
      <c r="B26" s="285"/>
      <c r="C26" s="285"/>
      <c r="D26" s="285"/>
      <c r="E26" s="285"/>
      <c r="F26" s="285"/>
      <c r="G26" s="285"/>
      <c r="H26" s="285"/>
      <c r="I26" s="286"/>
      <c r="J26" s="284"/>
      <c r="K26" s="285"/>
      <c r="L26" s="285"/>
      <c r="M26" s="285"/>
      <c r="N26" s="285"/>
      <c r="O26" s="285"/>
      <c r="P26" s="286"/>
      <c r="Q26" s="301"/>
      <c r="R26" s="302"/>
      <c r="S26" s="302"/>
      <c r="T26" s="302"/>
      <c r="U26" s="302"/>
      <c r="V26" s="302"/>
      <c r="W26" s="302"/>
      <c r="X26" s="302"/>
      <c r="Y26" s="302"/>
      <c r="Z26" s="302"/>
      <c r="AA26" s="302"/>
      <c r="AB26" s="302"/>
      <c r="AC26" s="302"/>
      <c r="AD26" s="302"/>
      <c r="AE26" s="302"/>
      <c r="AF26" s="302"/>
      <c r="AG26" s="302"/>
      <c r="AH26" s="302"/>
      <c r="AI26" s="302"/>
      <c r="AJ26" s="302"/>
      <c r="AK26" s="302"/>
      <c r="AL26" s="303"/>
      <c r="AM26" s="310"/>
      <c r="AN26" s="311"/>
      <c r="AO26" s="311"/>
      <c r="AP26" s="311"/>
      <c r="AQ26" s="312"/>
    </row>
    <row r="27" spans="1:43" s="37" customFormat="1" ht="13.5" customHeight="1">
      <c r="A27" s="313" t="s">
        <v>56</v>
      </c>
      <c r="B27" s="313"/>
      <c r="C27" s="313"/>
      <c r="D27" s="313"/>
      <c r="E27" s="313"/>
      <c r="F27" s="313"/>
      <c r="G27" s="313"/>
      <c r="H27" s="313"/>
      <c r="I27" s="313"/>
      <c r="J27" s="313" t="s">
        <v>56</v>
      </c>
      <c r="K27" s="313"/>
      <c r="L27" s="313"/>
      <c r="M27" s="313"/>
      <c r="N27" s="313"/>
      <c r="O27" s="313"/>
      <c r="P27" s="313"/>
      <c r="Q27" s="288" t="s">
        <v>60</v>
      </c>
      <c r="R27" s="289"/>
      <c r="S27" s="289"/>
      <c r="T27" s="289"/>
      <c r="U27" s="289"/>
      <c r="V27" s="289"/>
      <c r="W27" s="289"/>
      <c r="X27" s="289"/>
      <c r="Y27" s="289"/>
      <c r="Z27" s="289"/>
      <c r="AA27" s="289"/>
      <c r="AB27" s="289"/>
      <c r="AC27" s="289"/>
      <c r="AD27" s="289"/>
      <c r="AE27" s="289"/>
      <c r="AF27" s="289"/>
      <c r="AG27" s="289"/>
      <c r="AH27" s="289"/>
      <c r="AI27" s="289"/>
      <c r="AJ27" s="289"/>
      <c r="AK27" s="289"/>
      <c r="AL27" s="290"/>
      <c r="AM27" s="291">
        <v>39022</v>
      </c>
      <c r="AN27" s="292"/>
      <c r="AO27" s="292"/>
      <c r="AP27" s="292"/>
      <c r="AQ27" s="293"/>
    </row>
    <row r="28" spans="1:43" s="37" customFormat="1" ht="13.5" customHeight="1">
      <c r="A28" s="313"/>
      <c r="B28" s="313"/>
      <c r="C28" s="313"/>
      <c r="D28" s="313"/>
      <c r="E28" s="313"/>
      <c r="F28" s="313"/>
      <c r="G28" s="313"/>
      <c r="H28" s="313"/>
      <c r="I28" s="313"/>
      <c r="J28" s="313"/>
      <c r="K28" s="313"/>
      <c r="L28" s="313"/>
      <c r="M28" s="313"/>
      <c r="N28" s="313"/>
      <c r="O28" s="313"/>
      <c r="P28" s="313"/>
      <c r="Q28" s="288"/>
      <c r="R28" s="289"/>
      <c r="S28" s="289"/>
      <c r="T28" s="289"/>
      <c r="U28" s="289"/>
      <c r="V28" s="289"/>
      <c r="W28" s="289"/>
      <c r="X28" s="289"/>
      <c r="Y28" s="289"/>
      <c r="Z28" s="289"/>
      <c r="AA28" s="289"/>
      <c r="AB28" s="289"/>
      <c r="AC28" s="289"/>
      <c r="AD28" s="289"/>
      <c r="AE28" s="289"/>
      <c r="AF28" s="289"/>
      <c r="AG28" s="289"/>
      <c r="AH28" s="289"/>
      <c r="AI28" s="289"/>
      <c r="AJ28" s="289"/>
      <c r="AK28" s="289"/>
      <c r="AL28" s="290"/>
      <c r="AM28" s="291"/>
      <c r="AN28" s="292"/>
      <c r="AO28" s="292"/>
      <c r="AP28" s="292"/>
      <c r="AQ28" s="293"/>
    </row>
    <row r="29" spans="1:43" s="37" customFormat="1" ht="13.5" customHeight="1">
      <c r="A29" s="313"/>
      <c r="B29" s="313"/>
      <c r="C29" s="313"/>
      <c r="D29" s="313"/>
      <c r="E29" s="313"/>
      <c r="F29" s="313"/>
      <c r="G29" s="313"/>
      <c r="H29" s="313"/>
      <c r="I29" s="313"/>
      <c r="J29" s="313"/>
      <c r="K29" s="313"/>
      <c r="L29" s="313"/>
      <c r="M29" s="313"/>
      <c r="N29" s="313"/>
      <c r="O29" s="313"/>
      <c r="P29" s="313"/>
      <c r="Q29" s="288"/>
      <c r="R29" s="289"/>
      <c r="S29" s="289"/>
      <c r="T29" s="289"/>
      <c r="U29" s="289"/>
      <c r="V29" s="289"/>
      <c r="W29" s="289"/>
      <c r="X29" s="289"/>
      <c r="Y29" s="289"/>
      <c r="Z29" s="289"/>
      <c r="AA29" s="289"/>
      <c r="AB29" s="289"/>
      <c r="AC29" s="289"/>
      <c r="AD29" s="289"/>
      <c r="AE29" s="289"/>
      <c r="AF29" s="289"/>
      <c r="AG29" s="289"/>
      <c r="AH29" s="289"/>
      <c r="AI29" s="289"/>
      <c r="AJ29" s="289"/>
      <c r="AK29" s="289"/>
      <c r="AL29" s="290"/>
      <c r="AM29" s="291"/>
      <c r="AN29" s="292"/>
      <c r="AO29" s="292"/>
      <c r="AP29" s="292"/>
      <c r="AQ29" s="293"/>
    </row>
    <row r="30" spans="1:43" s="37" customFormat="1" ht="13.5" customHeight="1">
      <c r="A30" s="313"/>
      <c r="B30" s="313"/>
      <c r="C30" s="313"/>
      <c r="D30" s="313"/>
      <c r="E30" s="313"/>
      <c r="F30" s="313"/>
      <c r="G30" s="313"/>
      <c r="H30" s="313"/>
      <c r="I30" s="313"/>
      <c r="J30" s="313"/>
      <c r="K30" s="313"/>
      <c r="L30" s="313"/>
      <c r="M30" s="313"/>
      <c r="N30" s="313"/>
      <c r="O30" s="313"/>
      <c r="P30" s="313"/>
      <c r="Q30" s="288"/>
      <c r="R30" s="289"/>
      <c r="S30" s="289"/>
      <c r="T30" s="289"/>
      <c r="U30" s="289"/>
      <c r="V30" s="289"/>
      <c r="W30" s="289"/>
      <c r="X30" s="289"/>
      <c r="Y30" s="289"/>
      <c r="Z30" s="289"/>
      <c r="AA30" s="289"/>
      <c r="AB30" s="289"/>
      <c r="AC30" s="289"/>
      <c r="AD30" s="289"/>
      <c r="AE30" s="289"/>
      <c r="AF30" s="289"/>
      <c r="AG30" s="289"/>
      <c r="AH30" s="289"/>
      <c r="AI30" s="289"/>
      <c r="AJ30" s="289"/>
      <c r="AK30" s="289"/>
      <c r="AL30" s="290"/>
      <c r="AM30" s="294"/>
      <c r="AN30" s="292"/>
      <c r="AO30" s="292"/>
      <c r="AP30" s="292"/>
      <c r="AQ30" s="293"/>
    </row>
    <row r="31" spans="1:43" s="37" customFormat="1" ht="13.5" customHeight="1">
      <c r="A31" s="313" t="s">
        <v>56</v>
      </c>
      <c r="B31" s="313"/>
      <c r="C31" s="313"/>
      <c r="D31" s="313"/>
      <c r="E31" s="313"/>
      <c r="F31" s="313"/>
      <c r="G31" s="313"/>
      <c r="H31" s="313"/>
      <c r="I31" s="313"/>
      <c r="J31" s="313" t="s">
        <v>56</v>
      </c>
      <c r="K31" s="313"/>
      <c r="L31" s="313"/>
      <c r="M31" s="313"/>
      <c r="N31" s="313"/>
      <c r="O31" s="313"/>
      <c r="P31" s="313"/>
      <c r="Q31" s="288" t="s">
        <v>61</v>
      </c>
      <c r="R31" s="289"/>
      <c r="S31" s="289"/>
      <c r="T31" s="289"/>
      <c r="U31" s="289"/>
      <c r="V31" s="289"/>
      <c r="W31" s="289"/>
      <c r="X31" s="289"/>
      <c r="Y31" s="289"/>
      <c r="Z31" s="289"/>
      <c r="AA31" s="289"/>
      <c r="AB31" s="289"/>
      <c r="AC31" s="289"/>
      <c r="AD31" s="289"/>
      <c r="AE31" s="289"/>
      <c r="AF31" s="289"/>
      <c r="AG31" s="289"/>
      <c r="AH31" s="289"/>
      <c r="AI31" s="289"/>
      <c r="AJ31" s="289"/>
      <c r="AK31" s="289"/>
      <c r="AL31" s="290"/>
      <c r="AM31" s="314"/>
      <c r="AN31" s="315"/>
      <c r="AO31" s="315"/>
      <c r="AP31" s="315"/>
      <c r="AQ31" s="316"/>
    </row>
    <row r="32" spans="1:43" ht="13.5" customHeight="1">
      <c r="A32" s="317" t="s">
        <v>53</v>
      </c>
      <c r="B32" s="317"/>
      <c r="C32" s="317"/>
      <c r="D32" s="317"/>
      <c r="E32" s="317"/>
      <c r="F32" s="317"/>
      <c r="G32" s="317"/>
      <c r="H32" s="317"/>
      <c r="I32" s="317"/>
      <c r="J32" s="220" t="s">
        <v>52</v>
      </c>
      <c r="K32" s="221"/>
      <c r="L32" s="221"/>
      <c r="M32" s="221"/>
      <c r="N32" s="221"/>
      <c r="O32" s="221"/>
      <c r="P32" s="222"/>
      <c r="Q32" s="318" t="s">
        <v>63</v>
      </c>
      <c r="R32" s="230"/>
      <c r="S32" s="230"/>
      <c r="T32" s="230"/>
      <c r="U32" s="230"/>
      <c r="V32" s="230"/>
      <c r="W32" s="230"/>
      <c r="X32" s="230"/>
      <c r="Y32" s="230"/>
      <c r="Z32" s="230"/>
      <c r="AA32" s="230"/>
      <c r="AB32" s="230"/>
      <c r="AC32" s="230"/>
      <c r="AD32" s="230"/>
      <c r="AE32" s="230"/>
      <c r="AF32" s="230"/>
      <c r="AG32" s="230"/>
      <c r="AH32" s="230"/>
      <c r="AI32" s="230"/>
      <c r="AJ32" s="230"/>
      <c r="AK32" s="230"/>
      <c r="AL32" s="231"/>
      <c r="AM32" s="319">
        <v>39934</v>
      </c>
      <c r="AN32" s="235"/>
      <c r="AO32" s="235"/>
      <c r="AP32" s="235"/>
      <c r="AQ32" s="236"/>
    </row>
    <row r="33" spans="1:43" ht="13.5" customHeight="1">
      <c r="A33" s="317"/>
      <c r="B33" s="317"/>
      <c r="C33" s="317"/>
      <c r="D33" s="317"/>
      <c r="E33" s="317"/>
      <c r="F33" s="317"/>
      <c r="G33" s="317"/>
      <c r="H33" s="317"/>
      <c r="I33" s="317"/>
      <c r="J33" s="223"/>
      <c r="K33" s="224"/>
      <c r="L33" s="224"/>
      <c r="M33" s="224"/>
      <c r="N33" s="224"/>
      <c r="O33" s="224"/>
      <c r="P33" s="225"/>
      <c r="Q33" s="229"/>
      <c r="R33" s="230"/>
      <c r="S33" s="230"/>
      <c r="T33" s="230"/>
      <c r="U33" s="230"/>
      <c r="V33" s="230"/>
      <c r="W33" s="230"/>
      <c r="X33" s="230"/>
      <c r="Y33" s="230"/>
      <c r="Z33" s="230"/>
      <c r="AA33" s="230"/>
      <c r="AB33" s="230"/>
      <c r="AC33" s="230"/>
      <c r="AD33" s="230"/>
      <c r="AE33" s="230"/>
      <c r="AF33" s="230"/>
      <c r="AG33" s="230"/>
      <c r="AH33" s="230"/>
      <c r="AI33" s="230"/>
      <c r="AJ33" s="230"/>
      <c r="AK33" s="230"/>
      <c r="AL33" s="231"/>
      <c r="AM33" s="319"/>
      <c r="AN33" s="235"/>
      <c r="AO33" s="235"/>
      <c r="AP33" s="235"/>
      <c r="AQ33" s="236"/>
    </row>
    <row r="34" spans="1:43" ht="13.5" customHeight="1">
      <c r="A34" s="317"/>
      <c r="B34" s="317"/>
      <c r="C34" s="317"/>
      <c r="D34" s="317"/>
      <c r="E34" s="317"/>
      <c r="F34" s="317"/>
      <c r="G34" s="317"/>
      <c r="H34" s="317"/>
      <c r="I34" s="317"/>
      <c r="J34" s="223"/>
      <c r="K34" s="224"/>
      <c r="L34" s="224"/>
      <c r="M34" s="224"/>
      <c r="N34" s="224"/>
      <c r="O34" s="224"/>
      <c r="P34" s="225"/>
      <c r="Q34" s="229"/>
      <c r="R34" s="230"/>
      <c r="S34" s="230"/>
      <c r="T34" s="230"/>
      <c r="U34" s="230"/>
      <c r="V34" s="230"/>
      <c r="W34" s="230"/>
      <c r="X34" s="230"/>
      <c r="Y34" s="230"/>
      <c r="Z34" s="230"/>
      <c r="AA34" s="230"/>
      <c r="AB34" s="230"/>
      <c r="AC34" s="230"/>
      <c r="AD34" s="230"/>
      <c r="AE34" s="230"/>
      <c r="AF34" s="230"/>
      <c r="AG34" s="230"/>
      <c r="AH34" s="230"/>
      <c r="AI34" s="230"/>
      <c r="AJ34" s="230"/>
      <c r="AK34" s="230"/>
      <c r="AL34" s="231"/>
      <c r="AM34" s="234"/>
      <c r="AN34" s="235"/>
      <c r="AO34" s="235"/>
      <c r="AP34" s="235"/>
      <c r="AQ34" s="236"/>
    </row>
    <row r="35" spans="1:43" ht="13.5" customHeight="1">
      <c r="A35" s="317"/>
      <c r="B35" s="317"/>
      <c r="C35" s="317"/>
      <c r="D35" s="317"/>
      <c r="E35" s="317"/>
      <c r="F35" s="317"/>
      <c r="G35" s="317"/>
      <c r="H35" s="317"/>
      <c r="I35" s="317"/>
      <c r="J35" s="226"/>
      <c r="K35" s="227"/>
      <c r="L35" s="227"/>
      <c r="M35" s="227"/>
      <c r="N35" s="227"/>
      <c r="O35" s="227"/>
      <c r="P35" s="228"/>
      <c r="Q35" s="229"/>
      <c r="R35" s="230"/>
      <c r="S35" s="230"/>
      <c r="T35" s="230"/>
      <c r="U35" s="230"/>
      <c r="V35" s="230"/>
      <c r="W35" s="230"/>
      <c r="X35" s="230"/>
      <c r="Y35" s="230"/>
      <c r="Z35" s="230"/>
      <c r="AA35" s="230"/>
      <c r="AB35" s="230"/>
      <c r="AC35" s="230"/>
      <c r="AD35" s="230"/>
      <c r="AE35" s="230"/>
      <c r="AF35" s="230"/>
      <c r="AG35" s="230"/>
      <c r="AH35" s="230"/>
      <c r="AI35" s="230"/>
      <c r="AJ35" s="230"/>
      <c r="AK35" s="230"/>
      <c r="AL35" s="231"/>
      <c r="AM35" s="234"/>
      <c r="AN35" s="235"/>
      <c r="AO35" s="235"/>
      <c r="AP35" s="235"/>
      <c r="AQ35" s="236"/>
    </row>
    <row r="36" spans="1:43" ht="13.5" customHeight="1">
      <c r="A36" s="220" t="s">
        <v>56</v>
      </c>
      <c r="B36" s="221"/>
      <c r="C36" s="221"/>
      <c r="D36" s="221"/>
      <c r="E36" s="221"/>
      <c r="F36" s="221"/>
      <c r="G36" s="221"/>
      <c r="H36" s="221"/>
      <c r="I36" s="222"/>
      <c r="J36" s="220" t="s">
        <v>56</v>
      </c>
      <c r="K36" s="221"/>
      <c r="L36" s="221"/>
      <c r="M36" s="221"/>
      <c r="N36" s="221"/>
      <c r="O36" s="221"/>
      <c r="P36" s="222"/>
      <c r="Q36" s="318" t="s">
        <v>64</v>
      </c>
      <c r="R36" s="230"/>
      <c r="S36" s="230"/>
      <c r="T36" s="230"/>
      <c r="U36" s="230"/>
      <c r="V36" s="230"/>
      <c r="W36" s="230"/>
      <c r="X36" s="230"/>
      <c r="Y36" s="230"/>
      <c r="Z36" s="230"/>
      <c r="AA36" s="230"/>
      <c r="AB36" s="230"/>
      <c r="AC36" s="230"/>
      <c r="AD36" s="230"/>
      <c r="AE36" s="230"/>
      <c r="AF36" s="230"/>
      <c r="AG36" s="230"/>
      <c r="AH36" s="230"/>
      <c r="AI36" s="230"/>
      <c r="AJ36" s="230"/>
      <c r="AK36" s="230"/>
      <c r="AL36" s="231"/>
      <c r="AM36" s="321">
        <v>39934</v>
      </c>
      <c r="AN36" s="322"/>
      <c r="AO36" s="322"/>
      <c r="AP36" s="322"/>
      <c r="AQ36" s="323"/>
    </row>
    <row r="37" spans="1:43" ht="13.5" customHeight="1">
      <c r="A37" s="223"/>
      <c r="B37" s="224"/>
      <c r="C37" s="224"/>
      <c r="D37" s="224"/>
      <c r="E37" s="224"/>
      <c r="F37" s="224"/>
      <c r="G37" s="224"/>
      <c r="H37" s="224"/>
      <c r="I37" s="225"/>
      <c r="J37" s="223"/>
      <c r="K37" s="224"/>
      <c r="L37" s="224"/>
      <c r="M37" s="224"/>
      <c r="N37" s="224"/>
      <c r="O37" s="224"/>
      <c r="P37" s="225"/>
      <c r="Q37" s="229"/>
      <c r="R37" s="230"/>
      <c r="S37" s="230"/>
      <c r="T37" s="230"/>
      <c r="U37" s="230"/>
      <c r="V37" s="230"/>
      <c r="W37" s="230"/>
      <c r="X37" s="230"/>
      <c r="Y37" s="230"/>
      <c r="Z37" s="230"/>
      <c r="AA37" s="230"/>
      <c r="AB37" s="230"/>
      <c r="AC37" s="230"/>
      <c r="AD37" s="230"/>
      <c r="AE37" s="230"/>
      <c r="AF37" s="230"/>
      <c r="AG37" s="230"/>
      <c r="AH37" s="230"/>
      <c r="AI37" s="230"/>
      <c r="AJ37" s="230"/>
      <c r="AK37" s="230"/>
      <c r="AL37" s="231"/>
      <c r="AM37" s="324"/>
      <c r="AN37" s="325"/>
      <c r="AO37" s="325"/>
      <c r="AP37" s="325"/>
      <c r="AQ37" s="326"/>
    </row>
    <row r="38" spans="1:43" ht="13.5" customHeight="1">
      <c r="A38" s="223"/>
      <c r="B38" s="224"/>
      <c r="C38" s="224"/>
      <c r="D38" s="224"/>
      <c r="E38" s="224"/>
      <c r="F38" s="224"/>
      <c r="G38" s="224"/>
      <c r="H38" s="224"/>
      <c r="I38" s="225"/>
      <c r="J38" s="223"/>
      <c r="K38" s="224"/>
      <c r="L38" s="224"/>
      <c r="M38" s="224"/>
      <c r="N38" s="224"/>
      <c r="O38" s="224"/>
      <c r="P38" s="225"/>
      <c r="Q38" s="229"/>
      <c r="R38" s="230"/>
      <c r="S38" s="230"/>
      <c r="T38" s="230"/>
      <c r="U38" s="230"/>
      <c r="V38" s="230"/>
      <c r="W38" s="230"/>
      <c r="X38" s="230"/>
      <c r="Y38" s="230"/>
      <c r="Z38" s="230"/>
      <c r="AA38" s="230"/>
      <c r="AB38" s="230"/>
      <c r="AC38" s="230"/>
      <c r="AD38" s="230"/>
      <c r="AE38" s="230"/>
      <c r="AF38" s="230"/>
      <c r="AG38" s="230"/>
      <c r="AH38" s="230"/>
      <c r="AI38" s="230"/>
      <c r="AJ38" s="230"/>
      <c r="AK38" s="230"/>
      <c r="AL38" s="231"/>
      <c r="AM38" s="324"/>
      <c r="AN38" s="325"/>
      <c r="AO38" s="325"/>
      <c r="AP38" s="325"/>
      <c r="AQ38" s="326"/>
    </row>
    <row r="39" spans="1:43" ht="13.5" customHeight="1">
      <c r="A39" s="226"/>
      <c r="B39" s="227"/>
      <c r="C39" s="227"/>
      <c r="D39" s="227"/>
      <c r="E39" s="227"/>
      <c r="F39" s="227"/>
      <c r="G39" s="227"/>
      <c r="H39" s="227"/>
      <c r="I39" s="228"/>
      <c r="J39" s="226"/>
      <c r="K39" s="227"/>
      <c r="L39" s="227"/>
      <c r="M39" s="227"/>
      <c r="N39" s="227"/>
      <c r="O39" s="227"/>
      <c r="P39" s="228"/>
      <c r="Q39" s="229"/>
      <c r="R39" s="230"/>
      <c r="S39" s="230"/>
      <c r="T39" s="230"/>
      <c r="U39" s="230"/>
      <c r="V39" s="230"/>
      <c r="W39" s="230"/>
      <c r="X39" s="230"/>
      <c r="Y39" s="230"/>
      <c r="Z39" s="230"/>
      <c r="AA39" s="230"/>
      <c r="AB39" s="230"/>
      <c r="AC39" s="230"/>
      <c r="AD39" s="230"/>
      <c r="AE39" s="230"/>
      <c r="AF39" s="230"/>
      <c r="AG39" s="230"/>
      <c r="AH39" s="230"/>
      <c r="AI39" s="230"/>
      <c r="AJ39" s="230"/>
      <c r="AK39" s="230"/>
      <c r="AL39" s="231"/>
      <c r="AM39" s="327"/>
      <c r="AN39" s="328"/>
      <c r="AO39" s="328"/>
      <c r="AP39" s="328"/>
      <c r="AQ39" s="329"/>
    </row>
    <row r="40" spans="1:43" ht="13.5" customHeight="1">
      <c r="A40" s="220" t="s">
        <v>56</v>
      </c>
      <c r="B40" s="221"/>
      <c r="C40" s="221"/>
      <c r="D40" s="221"/>
      <c r="E40" s="221"/>
      <c r="F40" s="221"/>
      <c r="G40" s="221"/>
      <c r="H40" s="221"/>
      <c r="I40" s="222"/>
      <c r="J40" s="220" t="s">
        <v>56</v>
      </c>
      <c r="K40" s="221"/>
      <c r="L40" s="221"/>
      <c r="M40" s="221"/>
      <c r="N40" s="221"/>
      <c r="O40" s="221"/>
      <c r="P40" s="222"/>
      <c r="Q40" s="320" t="s">
        <v>65</v>
      </c>
      <c r="R40" s="245"/>
      <c r="S40" s="245"/>
      <c r="T40" s="245"/>
      <c r="U40" s="245"/>
      <c r="V40" s="245"/>
      <c r="W40" s="245"/>
      <c r="X40" s="245"/>
      <c r="Y40" s="245"/>
      <c r="Z40" s="245"/>
      <c r="AA40" s="245"/>
      <c r="AB40" s="245"/>
      <c r="AC40" s="245"/>
      <c r="AD40" s="245"/>
      <c r="AE40" s="245"/>
      <c r="AF40" s="245"/>
      <c r="AG40" s="245"/>
      <c r="AH40" s="245"/>
      <c r="AI40" s="245"/>
      <c r="AJ40" s="245"/>
      <c r="AK40" s="245"/>
      <c r="AL40" s="246"/>
      <c r="AM40" s="321">
        <v>39845</v>
      </c>
      <c r="AN40" s="322"/>
      <c r="AO40" s="322"/>
      <c r="AP40" s="322"/>
      <c r="AQ40" s="323"/>
    </row>
    <row r="41" spans="1:43" ht="13.5" customHeight="1">
      <c r="A41" s="223"/>
      <c r="B41" s="224"/>
      <c r="C41" s="224"/>
      <c r="D41" s="224"/>
      <c r="E41" s="224"/>
      <c r="F41" s="224"/>
      <c r="G41" s="224"/>
      <c r="H41" s="224"/>
      <c r="I41" s="225"/>
      <c r="J41" s="223"/>
      <c r="K41" s="224"/>
      <c r="L41" s="224"/>
      <c r="M41" s="224"/>
      <c r="N41" s="224"/>
      <c r="O41" s="224"/>
      <c r="P41" s="225"/>
      <c r="Q41" s="247"/>
      <c r="R41" s="248"/>
      <c r="S41" s="248"/>
      <c r="T41" s="248"/>
      <c r="U41" s="248"/>
      <c r="V41" s="248"/>
      <c r="W41" s="248"/>
      <c r="X41" s="248"/>
      <c r="Y41" s="248"/>
      <c r="Z41" s="248"/>
      <c r="AA41" s="248"/>
      <c r="AB41" s="248"/>
      <c r="AC41" s="248"/>
      <c r="AD41" s="248"/>
      <c r="AE41" s="248"/>
      <c r="AF41" s="248"/>
      <c r="AG41" s="248"/>
      <c r="AH41" s="248"/>
      <c r="AI41" s="248"/>
      <c r="AJ41" s="248"/>
      <c r="AK41" s="248"/>
      <c r="AL41" s="249"/>
      <c r="AM41" s="324"/>
      <c r="AN41" s="325"/>
      <c r="AO41" s="325"/>
      <c r="AP41" s="325"/>
      <c r="AQ41" s="326"/>
    </row>
    <row r="42" spans="1:43" ht="13.5" customHeight="1">
      <c r="A42" s="223"/>
      <c r="B42" s="224"/>
      <c r="C42" s="224"/>
      <c r="D42" s="224"/>
      <c r="E42" s="224"/>
      <c r="F42" s="224"/>
      <c r="G42" s="224"/>
      <c r="H42" s="224"/>
      <c r="I42" s="225"/>
      <c r="J42" s="223"/>
      <c r="K42" s="224"/>
      <c r="L42" s="224"/>
      <c r="M42" s="224"/>
      <c r="N42" s="224"/>
      <c r="O42" s="224"/>
      <c r="P42" s="225"/>
      <c r="Q42" s="247"/>
      <c r="R42" s="248"/>
      <c r="S42" s="248"/>
      <c r="T42" s="248"/>
      <c r="U42" s="248"/>
      <c r="V42" s="248"/>
      <c r="W42" s="248"/>
      <c r="X42" s="248"/>
      <c r="Y42" s="248"/>
      <c r="Z42" s="248"/>
      <c r="AA42" s="248"/>
      <c r="AB42" s="248"/>
      <c r="AC42" s="248"/>
      <c r="AD42" s="248"/>
      <c r="AE42" s="248"/>
      <c r="AF42" s="248"/>
      <c r="AG42" s="248"/>
      <c r="AH42" s="248"/>
      <c r="AI42" s="248"/>
      <c r="AJ42" s="248"/>
      <c r="AK42" s="248"/>
      <c r="AL42" s="249"/>
      <c r="AM42" s="324"/>
      <c r="AN42" s="325"/>
      <c r="AO42" s="325"/>
      <c r="AP42" s="325"/>
      <c r="AQ42" s="326"/>
    </row>
    <row r="43" spans="1:43" ht="13.5" customHeight="1">
      <c r="A43" s="226"/>
      <c r="B43" s="227"/>
      <c r="C43" s="227"/>
      <c r="D43" s="227"/>
      <c r="E43" s="227"/>
      <c r="F43" s="227"/>
      <c r="G43" s="227"/>
      <c r="H43" s="227"/>
      <c r="I43" s="228"/>
      <c r="J43" s="226"/>
      <c r="K43" s="227"/>
      <c r="L43" s="227"/>
      <c r="M43" s="227"/>
      <c r="N43" s="227"/>
      <c r="O43" s="227"/>
      <c r="P43" s="228"/>
      <c r="Q43" s="250"/>
      <c r="R43" s="251"/>
      <c r="S43" s="251"/>
      <c r="T43" s="251"/>
      <c r="U43" s="251"/>
      <c r="V43" s="251"/>
      <c r="W43" s="251"/>
      <c r="X43" s="251"/>
      <c r="Y43" s="251"/>
      <c r="Z43" s="251"/>
      <c r="AA43" s="251"/>
      <c r="AB43" s="251"/>
      <c r="AC43" s="251"/>
      <c r="AD43" s="251"/>
      <c r="AE43" s="251"/>
      <c r="AF43" s="251"/>
      <c r="AG43" s="251"/>
      <c r="AH43" s="251"/>
      <c r="AI43" s="251"/>
      <c r="AJ43" s="251"/>
      <c r="AK43" s="251"/>
      <c r="AL43" s="252"/>
      <c r="AM43" s="327"/>
      <c r="AN43" s="328"/>
      <c r="AO43" s="328"/>
      <c r="AP43" s="328"/>
      <c r="AQ43" s="329"/>
    </row>
    <row r="44" spans="1:43" ht="13.5" customHeight="1">
      <c r="A44" s="220" t="s">
        <v>56</v>
      </c>
      <c r="B44" s="221"/>
      <c r="C44" s="221"/>
      <c r="D44" s="221"/>
      <c r="E44" s="221"/>
      <c r="F44" s="221"/>
      <c r="G44" s="221"/>
      <c r="H44" s="221"/>
      <c r="I44" s="222"/>
      <c r="J44" s="220" t="s">
        <v>56</v>
      </c>
      <c r="K44" s="221"/>
      <c r="L44" s="221"/>
      <c r="M44" s="221"/>
      <c r="N44" s="221"/>
      <c r="O44" s="221"/>
      <c r="P44" s="222"/>
      <c r="Q44" s="244" t="s">
        <v>66</v>
      </c>
      <c r="R44" s="245"/>
      <c r="S44" s="245"/>
      <c r="T44" s="245"/>
      <c r="U44" s="245"/>
      <c r="V44" s="245"/>
      <c r="W44" s="245"/>
      <c r="X44" s="245"/>
      <c r="Y44" s="245"/>
      <c r="Z44" s="245"/>
      <c r="AA44" s="245"/>
      <c r="AB44" s="245"/>
      <c r="AC44" s="245"/>
      <c r="AD44" s="245"/>
      <c r="AE44" s="245"/>
      <c r="AF44" s="245"/>
      <c r="AG44" s="245"/>
      <c r="AH44" s="245"/>
      <c r="AI44" s="245"/>
      <c r="AJ44" s="245"/>
      <c r="AK44" s="245"/>
      <c r="AL44" s="246"/>
      <c r="AM44" s="321">
        <v>39722</v>
      </c>
      <c r="AN44" s="322"/>
      <c r="AO44" s="322"/>
      <c r="AP44" s="322"/>
      <c r="AQ44" s="323"/>
    </row>
    <row r="45" spans="1:43" ht="13.5" customHeight="1">
      <c r="A45" s="223"/>
      <c r="B45" s="224"/>
      <c r="C45" s="224"/>
      <c r="D45" s="224"/>
      <c r="E45" s="224"/>
      <c r="F45" s="224"/>
      <c r="G45" s="224"/>
      <c r="H45" s="224"/>
      <c r="I45" s="225"/>
      <c r="J45" s="223"/>
      <c r="K45" s="224"/>
      <c r="L45" s="224"/>
      <c r="M45" s="224"/>
      <c r="N45" s="224"/>
      <c r="O45" s="224"/>
      <c r="P45" s="225"/>
      <c r="Q45" s="247"/>
      <c r="R45" s="248"/>
      <c r="S45" s="248"/>
      <c r="T45" s="248"/>
      <c r="U45" s="248"/>
      <c r="V45" s="248"/>
      <c r="W45" s="248"/>
      <c r="X45" s="248"/>
      <c r="Y45" s="248"/>
      <c r="Z45" s="248"/>
      <c r="AA45" s="248"/>
      <c r="AB45" s="248"/>
      <c r="AC45" s="248"/>
      <c r="AD45" s="248"/>
      <c r="AE45" s="248"/>
      <c r="AF45" s="248"/>
      <c r="AG45" s="248"/>
      <c r="AH45" s="248"/>
      <c r="AI45" s="248"/>
      <c r="AJ45" s="248"/>
      <c r="AK45" s="248"/>
      <c r="AL45" s="249"/>
      <c r="AM45" s="324"/>
      <c r="AN45" s="325"/>
      <c r="AO45" s="325"/>
      <c r="AP45" s="325"/>
      <c r="AQ45" s="326"/>
    </row>
    <row r="46" spans="1:43" ht="13.5" customHeight="1">
      <c r="A46" s="223"/>
      <c r="B46" s="224"/>
      <c r="C46" s="224"/>
      <c r="D46" s="224"/>
      <c r="E46" s="224"/>
      <c r="F46" s="224"/>
      <c r="G46" s="224"/>
      <c r="H46" s="224"/>
      <c r="I46" s="225"/>
      <c r="J46" s="223"/>
      <c r="K46" s="224"/>
      <c r="L46" s="224"/>
      <c r="M46" s="224"/>
      <c r="N46" s="224"/>
      <c r="O46" s="224"/>
      <c r="P46" s="225"/>
      <c r="Q46" s="247"/>
      <c r="R46" s="248"/>
      <c r="S46" s="248"/>
      <c r="T46" s="248"/>
      <c r="U46" s="248"/>
      <c r="V46" s="248"/>
      <c r="W46" s="248"/>
      <c r="X46" s="248"/>
      <c r="Y46" s="248"/>
      <c r="Z46" s="248"/>
      <c r="AA46" s="248"/>
      <c r="AB46" s="248"/>
      <c r="AC46" s="248"/>
      <c r="AD46" s="248"/>
      <c r="AE46" s="248"/>
      <c r="AF46" s="248"/>
      <c r="AG46" s="248"/>
      <c r="AH46" s="248"/>
      <c r="AI46" s="248"/>
      <c r="AJ46" s="248"/>
      <c r="AK46" s="248"/>
      <c r="AL46" s="249"/>
      <c r="AM46" s="324"/>
      <c r="AN46" s="325"/>
      <c r="AO46" s="325"/>
      <c r="AP46" s="325"/>
      <c r="AQ46" s="326"/>
    </row>
    <row r="47" spans="1:43" ht="13.5" customHeight="1">
      <c r="A47" s="223"/>
      <c r="B47" s="224"/>
      <c r="C47" s="224"/>
      <c r="D47" s="224"/>
      <c r="E47" s="224"/>
      <c r="F47" s="224"/>
      <c r="G47" s="224"/>
      <c r="H47" s="224"/>
      <c r="I47" s="225"/>
      <c r="J47" s="223"/>
      <c r="K47" s="224"/>
      <c r="L47" s="224"/>
      <c r="M47" s="224"/>
      <c r="N47" s="224"/>
      <c r="O47" s="224"/>
      <c r="P47" s="225"/>
      <c r="Q47" s="247"/>
      <c r="R47" s="248"/>
      <c r="S47" s="248"/>
      <c r="T47" s="248"/>
      <c r="U47" s="248"/>
      <c r="V47" s="248"/>
      <c r="W47" s="248"/>
      <c r="X47" s="248"/>
      <c r="Y47" s="248"/>
      <c r="Z47" s="248"/>
      <c r="AA47" s="248"/>
      <c r="AB47" s="248"/>
      <c r="AC47" s="248"/>
      <c r="AD47" s="248"/>
      <c r="AE47" s="248"/>
      <c r="AF47" s="248"/>
      <c r="AG47" s="248"/>
      <c r="AH47" s="248"/>
      <c r="AI47" s="248"/>
      <c r="AJ47" s="248"/>
      <c r="AK47" s="248"/>
      <c r="AL47" s="249"/>
      <c r="AM47" s="324"/>
      <c r="AN47" s="325"/>
      <c r="AO47" s="325"/>
      <c r="AP47" s="325"/>
      <c r="AQ47" s="326"/>
    </row>
    <row r="48" spans="1:43" ht="13.5" customHeight="1">
      <c r="A48" s="223"/>
      <c r="B48" s="224"/>
      <c r="C48" s="224"/>
      <c r="D48" s="224"/>
      <c r="E48" s="224"/>
      <c r="F48" s="224"/>
      <c r="G48" s="224"/>
      <c r="H48" s="224"/>
      <c r="I48" s="225"/>
      <c r="J48" s="223"/>
      <c r="K48" s="224"/>
      <c r="L48" s="224"/>
      <c r="M48" s="224"/>
      <c r="N48" s="224"/>
      <c r="O48" s="224"/>
      <c r="P48" s="225"/>
      <c r="Q48" s="247"/>
      <c r="R48" s="248"/>
      <c r="S48" s="248"/>
      <c r="T48" s="248"/>
      <c r="U48" s="248"/>
      <c r="V48" s="248"/>
      <c r="W48" s="248"/>
      <c r="X48" s="248"/>
      <c r="Y48" s="248"/>
      <c r="Z48" s="248"/>
      <c r="AA48" s="248"/>
      <c r="AB48" s="248"/>
      <c r="AC48" s="248"/>
      <c r="AD48" s="248"/>
      <c r="AE48" s="248"/>
      <c r="AF48" s="248"/>
      <c r="AG48" s="248"/>
      <c r="AH48" s="248"/>
      <c r="AI48" s="248"/>
      <c r="AJ48" s="248"/>
      <c r="AK48" s="248"/>
      <c r="AL48" s="249"/>
      <c r="AM48" s="324"/>
      <c r="AN48" s="325"/>
      <c r="AO48" s="325"/>
      <c r="AP48" s="325"/>
      <c r="AQ48" s="326"/>
    </row>
    <row r="49" spans="1:43" ht="13.5" customHeight="1">
      <c r="A49" s="226"/>
      <c r="B49" s="227"/>
      <c r="C49" s="227"/>
      <c r="D49" s="227"/>
      <c r="E49" s="227"/>
      <c r="F49" s="227"/>
      <c r="G49" s="227"/>
      <c r="H49" s="227"/>
      <c r="I49" s="228"/>
      <c r="J49" s="226"/>
      <c r="K49" s="227"/>
      <c r="L49" s="227"/>
      <c r="M49" s="227"/>
      <c r="N49" s="227"/>
      <c r="O49" s="227"/>
      <c r="P49" s="228"/>
      <c r="Q49" s="250"/>
      <c r="R49" s="251"/>
      <c r="S49" s="251"/>
      <c r="T49" s="251"/>
      <c r="U49" s="251"/>
      <c r="V49" s="251"/>
      <c r="W49" s="251"/>
      <c r="X49" s="251"/>
      <c r="Y49" s="251"/>
      <c r="Z49" s="251"/>
      <c r="AA49" s="251"/>
      <c r="AB49" s="251"/>
      <c r="AC49" s="251"/>
      <c r="AD49" s="251"/>
      <c r="AE49" s="251"/>
      <c r="AF49" s="251"/>
      <c r="AG49" s="251"/>
      <c r="AH49" s="251"/>
      <c r="AI49" s="251"/>
      <c r="AJ49" s="251"/>
      <c r="AK49" s="251"/>
      <c r="AL49" s="252"/>
      <c r="AM49" s="327"/>
      <c r="AN49" s="328"/>
      <c r="AO49" s="328"/>
      <c r="AP49" s="328"/>
      <c r="AQ49" s="329"/>
    </row>
    <row r="50" spans="1:43" ht="13.5" customHeight="1">
      <c r="A50" s="253" t="s">
        <v>56</v>
      </c>
      <c r="B50" s="253"/>
      <c r="C50" s="253"/>
      <c r="D50" s="253"/>
      <c r="E50" s="253"/>
      <c r="F50" s="253"/>
      <c r="G50" s="253"/>
      <c r="H50" s="253"/>
      <c r="I50" s="253"/>
      <c r="J50" s="253" t="s">
        <v>56</v>
      </c>
      <c r="K50" s="253"/>
      <c r="L50" s="253"/>
      <c r="M50" s="253"/>
      <c r="N50" s="253"/>
      <c r="O50" s="253"/>
      <c r="P50" s="253"/>
      <c r="Q50" s="229" t="s">
        <v>67</v>
      </c>
      <c r="R50" s="230"/>
      <c r="S50" s="230"/>
      <c r="T50" s="230"/>
      <c r="U50" s="230"/>
      <c r="V50" s="230"/>
      <c r="W50" s="230"/>
      <c r="X50" s="230"/>
      <c r="Y50" s="230"/>
      <c r="Z50" s="230"/>
      <c r="AA50" s="230"/>
      <c r="AB50" s="230"/>
      <c r="AC50" s="230"/>
      <c r="AD50" s="230"/>
      <c r="AE50" s="230"/>
      <c r="AF50" s="230"/>
      <c r="AG50" s="230"/>
      <c r="AH50" s="230"/>
      <c r="AI50" s="230"/>
      <c r="AJ50" s="230"/>
      <c r="AK50" s="230"/>
      <c r="AL50" s="231"/>
      <c r="AM50" s="319">
        <v>39387</v>
      </c>
      <c r="AN50" s="235"/>
      <c r="AO50" s="235"/>
      <c r="AP50" s="235"/>
      <c r="AQ50" s="236"/>
    </row>
    <row r="51" spans="1:43" ht="13.5" customHeight="1">
      <c r="A51" s="253"/>
      <c r="B51" s="253"/>
      <c r="C51" s="253"/>
      <c r="D51" s="253"/>
      <c r="E51" s="253"/>
      <c r="F51" s="253"/>
      <c r="G51" s="253"/>
      <c r="H51" s="253"/>
      <c r="I51" s="253"/>
      <c r="J51" s="253"/>
      <c r="K51" s="253"/>
      <c r="L51" s="253"/>
      <c r="M51" s="253"/>
      <c r="N51" s="253"/>
      <c r="O51" s="253"/>
      <c r="P51" s="253"/>
      <c r="Q51" s="229"/>
      <c r="R51" s="230"/>
      <c r="S51" s="230"/>
      <c r="T51" s="230"/>
      <c r="U51" s="230"/>
      <c r="V51" s="230"/>
      <c r="W51" s="230"/>
      <c r="X51" s="230"/>
      <c r="Y51" s="230"/>
      <c r="Z51" s="230"/>
      <c r="AA51" s="230"/>
      <c r="AB51" s="230"/>
      <c r="AC51" s="230"/>
      <c r="AD51" s="230"/>
      <c r="AE51" s="230"/>
      <c r="AF51" s="230"/>
      <c r="AG51" s="230"/>
      <c r="AH51" s="230"/>
      <c r="AI51" s="230"/>
      <c r="AJ51" s="230"/>
      <c r="AK51" s="230"/>
      <c r="AL51" s="231"/>
      <c r="AM51" s="319"/>
      <c r="AN51" s="235"/>
      <c r="AO51" s="235"/>
      <c r="AP51" s="235"/>
      <c r="AQ51" s="236"/>
    </row>
    <row r="52" spans="1:43" ht="13.5" customHeight="1">
      <c r="A52" s="253"/>
      <c r="B52" s="253"/>
      <c r="C52" s="253"/>
      <c r="D52" s="253"/>
      <c r="E52" s="253"/>
      <c r="F52" s="253"/>
      <c r="G52" s="253"/>
      <c r="H52" s="253"/>
      <c r="I52" s="253"/>
      <c r="J52" s="253"/>
      <c r="K52" s="253"/>
      <c r="L52" s="253"/>
      <c r="M52" s="253"/>
      <c r="N52" s="253"/>
      <c r="O52" s="253"/>
      <c r="P52" s="253"/>
      <c r="Q52" s="229"/>
      <c r="R52" s="230"/>
      <c r="S52" s="230"/>
      <c r="T52" s="230"/>
      <c r="U52" s="230"/>
      <c r="V52" s="230"/>
      <c r="W52" s="230"/>
      <c r="X52" s="230"/>
      <c r="Y52" s="230"/>
      <c r="Z52" s="230"/>
      <c r="AA52" s="230"/>
      <c r="AB52" s="230"/>
      <c r="AC52" s="230"/>
      <c r="AD52" s="230"/>
      <c r="AE52" s="230"/>
      <c r="AF52" s="230"/>
      <c r="AG52" s="230"/>
      <c r="AH52" s="230"/>
      <c r="AI52" s="230"/>
      <c r="AJ52" s="230"/>
      <c r="AK52" s="230"/>
      <c r="AL52" s="231"/>
      <c r="AM52" s="319"/>
      <c r="AN52" s="235"/>
      <c r="AO52" s="235"/>
      <c r="AP52" s="235"/>
      <c r="AQ52" s="236"/>
    </row>
    <row r="53" spans="1:43" ht="13.5" customHeight="1">
      <c r="A53" s="253"/>
      <c r="B53" s="253"/>
      <c r="C53" s="253"/>
      <c r="D53" s="253"/>
      <c r="E53" s="253"/>
      <c r="F53" s="253"/>
      <c r="G53" s="253"/>
      <c r="H53" s="253"/>
      <c r="I53" s="253"/>
      <c r="J53" s="253"/>
      <c r="K53" s="253"/>
      <c r="L53" s="253"/>
      <c r="M53" s="253"/>
      <c r="N53" s="253"/>
      <c r="O53" s="253"/>
      <c r="P53" s="253"/>
      <c r="Q53" s="229"/>
      <c r="R53" s="230"/>
      <c r="S53" s="230"/>
      <c r="T53" s="230"/>
      <c r="U53" s="230"/>
      <c r="V53" s="230"/>
      <c r="W53" s="230"/>
      <c r="X53" s="230"/>
      <c r="Y53" s="230"/>
      <c r="Z53" s="230"/>
      <c r="AA53" s="230"/>
      <c r="AB53" s="230"/>
      <c r="AC53" s="230"/>
      <c r="AD53" s="230"/>
      <c r="AE53" s="230"/>
      <c r="AF53" s="230"/>
      <c r="AG53" s="230"/>
      <c r="AH53" s="230"/>
      <c r="AI53" s="230"/>
      <c r="AJ53" s="230"/>
      <c r="AK53" s="230"/>
      <c r="AL53" s="231"/>
      <c r="AM53" s="319"/>
      <c r="AN53" s="235"/>
      <c r="AO53" s="235"/>
      <c r="AP53" s="235"/>
      <c r="AQ53" s="236"/>
    </row>
    <row r="54" spans="1:43" ht="13.5" customHeight="1">
      <c r="A54" s="253"/>
      <c r="B54" s="253"/>
      <c r="C54" s="253"/>
      <c r="D54" s="253"/>
      <c r="E54" s="253"/>
      <c r="F54" s="253"/>
      <c r="G54" s="253"/>
      <c r="H54" s="253"/>
      <c r="I54" s="253"/>
      <c r="J54" s="253"/>
      <c r="K54" s="253"/>
      <c r="L54" s="253"/>
      <c r="M54" s="253"/>
      <c r="N54" s="253"/>
      <c r="O54" s="253"/>
      <c r="P54" s="253"/>
      <c r="Q54" s="229"/>
      <c r="R54" s="230"/>
      <c r="S54" s="230"/>
      <c r="T54" s="230"/>
      <c r="U54" s="230"/>
      <c r="V54" s="230"/>
      <c r="W54" s="230"/>
      <c r="X54" s="230"/>
      <c r="Y54" s="230"/>
      <c r="Z54" s="230"/>
      <c r="AA54" s="230"/>
      <c r="AB54" s="230"/>
      <c r="AC54" s="230"/>
      <c r="AD54" s="230"/>
      <c r="AE54" s="230"/>
      <c r="AF54" s="230"/>
      <c r="AG54" s="230"/>
      <c r="AH54" s="230"/>
      <c r="AI54" s="230"/>
      <c r="AJ54" s="230"/>
      <c r="AK54" s="230"/>
      <c r="AL54" s="231"/>
      <c r="AM54" s="234"/>
      <c r="AN54" s="235"/>
      <c r="AO54" s="235"/>
      <c r="AP54" s="235"/>
      <c r="AQ54" s="236"/>
    </row>
    <row r="55" spans="1:43" ht="13.5" customHeight="1">
      <c r="A55" s="253"/>
      <c r="B55" s="253"/>
      <c r="C55" s="253"/>
      <c r="D55" s="253"/>
      <c r="E55" s="253"/>
      <c r="F55" s="253"/>
      <c r="G55" s="253"/>
      <c r="H55" s="253"/>
      <c r="I55" s="253"/>
      <c r="J55" s="253"/>
      <c r="K55" s="253"/>
      <c r="L55" s="253"/>
      <c r="M55" s="253"/>
      <c r="N55" s="253"/>
      <c r="O55" s="253"/>
      <c r="P55" s="253"/>
      <c r="Q55" s="229"/>
      <c r="R55" s="230"/>
      <c r="S55" s="230"/>
      <c r="T55" s="230"/>
      <c r="U55" s="230"/>
      <c r="V55" s="230"/>
      <c r="W55" s="230"/>
      <c r="X55" s="230"/>
      <c r="Y55" s="230"/>
      <c r="Z55" s="230"/>
      <c r="AA55" s="230"/>
      <c r="AB55" s="230"/>
      <c r="AC55" s="230"/>
      <c r="AD55" s="230"/>
      <c r="AE55" s="230"/>
      <c r="AF55" s="230"/>
      <c r="AG55" s="230"/>
      <c r="AH55" s="230"/>
      <c r="AI55" s="230"/>
      <c r="AJ55" s="230"/>
      <c r="AK55" s="230"/>
      <c r="AL55" s="231"/>
      <c r="AM55" s="234"/>
      <c r="AN55" s="235"/>
      <c r="AO55" s="235"/>
      <c r="AP55" s="235"/>
      <c r="AQ55" s="236"/>
    </row>
    <row r="56" spans="1:43" ht="13.5" customHeight="1">
      <c r="A56" s="253" t="s">
        <v>56</v>
      </c>
      <c r="B56" s="253"/>
      <c r="C56" s="253"/>
      <c r="D56" s="253"/>
      <c r="E56" s="253"/>
      <c r="F56" s="253"/>
      <c r="G56" s="253"/>
      <c r="H56" s="253"/>
      <c r="I56" s="253"/>
      <c r="J56" s="253" t="s">
        <v>56</v>
      </c>
      <c r="K56" s="253"/>
      <c r="L56" s="253"/>
      <c r="M56" s="253"/>
      <c r="N56" s="253"/>
      <c r="O56" s="253"/>
      <c r="P56" s="253"/>
      <c r="Q56" s="229" t="s">
        <v>62</v>
      </c>
      <c r="R56" s="230"/>
      <c r="S56" s="230"/>
      <c r="T56" s="230"/>
      <c r="U56" s="230"/>
      <c r="V56" s="230"/>
      <c r="W56" s="230"/>
      <c r="X56" s="230"/>
      <c r="Y56" s="230"/>
      <c r="Z56" s="230"/>
      <c r="AA56" s="230"/>
      <c r="AB56" s="230"/>
      <c r="AC56" s="230"/>
      <c r="AD56" s="230"/>
      <c r="AE56" s="230"/>
      <c r="AF56" s="230"/>
      <c r="AG56" s="230"/>
      <c r="AH56" s="230"/>
      <c r="AI56" s="230"/>
      <c r="AJ56" s="230"/>
      <c r="AK56" s="230"/>
      <c r="AL56" s="231"/>
      <c r="AM56" s="330"/>
      <c r="AN56" s="331"/>
      <c r="AO56" s="331"/>
      <c r="AP56" s="331"/>
      <c r="AQ56" s="332"/>
    </row>
    <row r="57" spans="1:43" ht="13.5" customHeight="1">
      <c r="A57" s="244" t="s">
        <v>77</v>
      </c>
      <c r="B57" s="245"/>
      <c r="C57" s="245"/>
      <c r="D57" s="245"/>
      <c r="E57" s="245"/>
      <c r="F57" s="245"/>
      <c r="G57" s="245"/>
      <c r="H57" s="245"/>
      <c r="I57" s="246"/>
      <c r="J57" s="253" t="s">
        <v>78</v>
      </c>
      <c r="K57" s="253"/>
      <c r="L57" s="253"/>
      <c r="M57" s="253"/>
      <c r="N57" s="253"/>
      <c r="O57" s="253"/>
      <c r="P57" s="253"/>
      <c r="Q57" s="229" t="s">
        <v>89</v>
      </c>
      <c r="R57" s="230"/>
      <c r="S57" s="230"/>
      <c r="T57" s="230"/>
      <c r="U57" s="230"/>
      <c r="V57" s="230"/>
      <c r="W57" s="230"/>
      <c r="X57" s="230"/>
      <c r="Y57" s="230"/>
      <c r="Z57" s="230"/>
      <c r="AA57" s="230"/>
      <c r="AB57" s="230"/>
      <c r="AC57" s="230"/>
      <c r="AD57" s="230"/>
      <c r="AE57" s="230"/>
      <c r="AF57" s="230"/>
      <c r="AG57" s="230"/>
      <c r="AH57" s="230"/>
      <c r="AI57" s="230"/>
      <c r="AJ57" s="230"/>
      <c r="AK57" s="230"/>
      <c r="AL57" s="231"/>
      <c r="AM57" s="319">
        <v>39814</v>
      </c>
      <c r="AN57" s="235"/>
      <c r="AO57" s="235"/>
      <c r="AP57" s="235"/>
      <c r="AQ57" s="236"/>
    </row>
    <row r="58" spans="1:43" ht="13.5" customHeight="1">
      <c r="A58" s="247"/>
      <c r="B58" s="248"/>
      <c r="C58" s="248"/>
      <c r="D58" s="248"/>
      <c r="E58" s="248"/>
      <c r="F58" s="248"/>
      <c r="G58" s="248"/>
      <c r="H58" s="248"/>
      <c r="I58" s="249"/>
      <c r="J58" s="253"/>
      <c r="K58" s="253"/>
      <c r="L58" s="253"/>
      <c r="M58" s="253"/>
      <c r="N58" s="253"/>
      <c r="O58" s="253"/>
      <c r="P58" s="253"/>
      <c r="Q58" s="229"/>
      <c r="R58" s="230"/>
      <c r="S58" s="230"/>
      <c r="T58" s="230"/>
      <c r="U58" s="230"/>
      <c r="V58" s="230"/>
      <c r="W58" s="230"/>
      <c r="X58" s="230"/>
      <c r="Y58" s="230"/>
      <c r="Z58" s="230"/>
      <c r="AA58" s="230"/>
      <c r="AB58" s="230"/>
      <c r="AC58" s="230"/>
      <c r="AD58" s="230"/>
      <c r="AE58" s="230"/>
      <c r="AF58" s="230"/>
      <c r="AG58" s="230"/>
      <c r="AH58" s="230"/>
      <c r="AI58" s="230"/>
      <c r="AJ58" s="230"/>
      <c r="AK58" s="230"/>
      <c r="AL58" s="231"/>
      <c r="AM58" s="234"/>
      <c r="AN58" s="235"/>
      <c r="AO58" s="235"/>
      <c r="AP58" s="235"/>
      <c r="AQ58" s="236"/>
    </row>
    <row r="59" spans="1:43" ht="13.5" customHeight="1">
      <c r="A59" s="250"/>
      <c r="B59" s="251"/>
      <c r="C59" s="251"/>
      <c r="D59" s="251"/>
      <c r="E59" s="251"/>
      <c r="F59" s="251"/>
      <c r="G59" s="251"/>
      <c r="H59" s="251"/>
      <c r="I59" s="252"/>
      <c r="J59" s="253"/>
      <c r="K59" s="253"/>
      <c r="L59" s="253"/>
      <c r="M59" s="253"/>
      <c r="N59" s="253"/>
      <c r="O59" s="253"/>
      <c r="P59" s="253"/>
      <c r="Q59" s="229"/>
      <c r="R59" s="230"/>
      <c r="S59" s="230"/>
      <c r="T59" s="230"/>
      <c r="U59" s="230"/>
      <c r="V59" s="230"/>
      <c r="W59" s="230"/>
      <c r="X59" s="230"/>
      <c r="Y59" s="230"/>
      <c r="Z59" s="230"/>
      <c r="AA59" s="230"/>
      <c r="AB59" s="230"/>
      <c r="AC59" s="230"/>
      <c r="AD59" s="230"/>
      <c r="AE59" s="230"/>
      <c r="AF59" s="230"/>
      <c r="AG59" s="230"/>
      <c r="AH59" s="230"/>
      <c r="AI59" s="230"/>
      <c r="AJ59" s="230"/>
      <c r="AK59" s="230"/>
      <c r="AL59" s="231"/>
      <c r="AM59" s="234"/>
      <c r="AN59" s="235"/>
      <c r="AO59" s="235"/>
      <c r="AP59" s="235"/>
      <c r="AQ59" s="236"/>
    </row>
    <row r="60" spans="1:43" ht="27.75" customHeight="1">
      <c r="A60" s="33" t="s">
        <v>79</v>
      </c>
      <c r="B60" s="34"/>
      <c r="C60" s="34"/>
      <c r="D60" s="34"/>
      <c r="E60" s="34" t="s">
        <v>80</v>
      </c>
      <c r="F60" s="34"/>
      <c r="G60" s="34"/>
      <c r="H60" s="34"/>
      <c r="I60" s="35"/>
      <c r="J60" s="216" t="s">
        <v>80</v>
      </c>
      <c r="K60" s="237"/>
      <c r="L60" s="237"/>
      <c r="M60" s="237"/>
      <c r="N60" s="237"/>
      <c r="O60" s="237"/>
      <c r="P60" s="238"/>
      <c r="Q60" s="217" t="s">
        <v>90</v>
      </c>
      <c r="R60" s="218"/>
      <c r="S60" s="218"/>
      <c r="T60" s="218"/>
      <c r="U60" s="218"/>
      <c r="V60" s="218"/>
      <c r="W60" s="218"/>
      <c r="X60" s="218"/>
      <c r="Y60" s="218"/>
      <c r="Z60" s="218"/>
      <c r="AA60" s="218"/>
      <c r="AB60" s="218"/>
      <c r="AC60" s="218"/>
      <c r="AD60" s="218"/>
      <c r="AE60" s="218"/>
      <c r="AF60" s="218"/>
      <c r="AG60" s="218"/>
      <c r="AH60" s="218"/>
      <c r="AI60" s="218"/>
      <c r="AJ60" s="218"/>
      <c r="AK60" s="218"/>
      <c r="AL60" s="219"/>
      <c r="AM60" s="319">
        <v>39539</v>
      </c>
      <c r="AN60" s="333"/>
      <c r="AO60" s="333"/>
      <c r="AP60" s="333"/>
      <c r="AQ60" s="334"/>
    </row>
    <row r="61" spans="1:43" ht="72.75" customHeight="1">
      <c r="A61" s="33" t="s">
        <v>81</v>
      </c>
      <c r="B61" s="34"/>
      <c r="C61" s="34"/>
      <c r="D61" s="34"/>
      <c r="E61" s="34" t="s">
        <v>82</v>
      </c>
      <c r="F61" s="34"/>
      <c r="G61" s="34"/>
      <c r="H61" s="34"/>
      <c r="I61" s="35"/>
      <c r="J61" s="216" t="s">
        <v>82</v>
      </c>
      <c r="K61" s="237"/>
      <c r="L61" s="237"/>
      <c r="M61" s="237"/>
      <c r="N61" s="237"/>
      <c r="O61" s="237"/>
      <c r="P61" s="238"/>
      <c r="Q61" s="217" t="s">
        <v>91</v>
      </c>
      <c r="R61" s="335"/>
      <c r="S61" s="335"/>
      <c r="T61" s="335"/>
      <c r="U61" s="335"/>
      <c r="V61" s="335"/>
      <c r="W61" s="335"/>
      <c r="X61" s="335"/>
      <c r="Y61" s="335"/>
      <c r="Z61" s="335"/>
      <c r="AA61" s="335"/>
      <c r="AB61" s="335"/>
      <c r="AC61" s="335"/>
      <c r="AD61" s="335"/>
      <c r="AE61" s="335"/>
      <c r="AF61" s="335"/>
      <c r="AG61" s="335"/>
      <c r="AH61" s="335"/>
      <c r="AI61" s="335"/>
      <c r="AJ61" s="335"/>
      <c r="AK61" s="335"/>
      <c r="AL61" s="336"/>
      <c r="AM61" s="319">
        <v>39448</v>
      </c>
      <c r="AN61" s="333"/>
      <c r="AO61" s="333"/>
      <c r="AP61" s="333"/>
      <c r="AQ61" s="334"/>
    </row>
    <row r="62" spans="1:43" ht="1.5" customHeight="1" hidden="1">
      <c r="A62" s="33" t="s">
        <v>81</v>
      </c>
      <c r="B62" s="34"/>
      <c r="C62" s="34"/>
      <c r="D62" s="34"/>
      <c r="E62" s="34" t="s">
        <v>82</v>
      </c>
      <c r="F62" s="34"/>
      <c r="G62" s="34"/>
      <c r="H62" s="34"/>
      <c r="I62" s="35"/>
      <c r="J62" s="216" t="s">
        <v>82</v>
      </c>
      <c r="K62" s="237"/>
      <c r="L62" s="237"/>
      <c r="M62" s="237"/>
      <c r="N62" s="237"/>
      <c r="O62" s="237"/>
      <c r="P62" s="238"/>
      <c r="Q62" s="337" t="s">
        <v>51</v>
      </c>
      <c r="R62" s="335"/>
      <c r="S62" s="335"/>
      <c r="T62" s="335"/>
      <c r="U62" s="335"/>
      <c r="V62" s="335"/>
      <c r="W62" s="335"/>
      <c r="X62" s="335"/>
      <c r="Y62" s="335"/>
      <c r="Z62" s="335"/>
      <c r="AA62" s="335"/>
      <c r="AB62" s="335"/>
      <c r="AC62" s="335"/>
      <c r="AD62" s="335"/>
      <c r="AE62" s="335"/>
      <c r="AF62" s="335"/>
      <c r="AG62" s="335"/>
      <c r="AH62" s="335"/>
      <c r="AI62" s="335"/>
      <c r="AJ62" s="335"/>
      <c r="AK62" s="335"/>
      <c r="AL62" s="336"/>
      <c r="AM62" s="41"/>
      <c r="AN62" s="42"/>
      <c r="AO62" s="42"/>
      <c r="AP62" s="42"/>
      <c r="AQ62" s="43"/>
    </row>
    <row r="63" spans="1:43" ht="48" customHeight="1">
      <c r="A63" s="33" t="s">
        <v>83</v>
      </c>
      <c r="B63" s="34"/>
      <c r="C63" s="34"/>
      <c r="D63" s="34"/>
      <c r="E63" s="34" t="s">
        <v>84</v>
      </c>
      <c r="F63" s="34"/>
      <c r="G63" s="34"/>
      <c r="H63" s="34"/>
      <c r="I63" s="35"/>
      <c r="J63" s="216" t="s">
        <v>84</v>
      </c>
      <c r="K63" s="237"/>
      <c r="L63" s="237"/>
      <c r="M63" s="237"/>
      <c r="N63" s="237"/>
      <c r="O63" s="237"/>
      <c r="P63" s="238"/>
      <c r="Q63" s="217" t="s">
        <v>92</v>
      </c>
      <c r="R63" s="335"/>
      <c r="S63" s="335"/>
      <c r="T63" s="335"/>
      <c r="U63" s="335"/>
      <c r="V63" s="335"/>
      <c r="W63" s="335"/>
      <c r="X63" s="335"/>
      <c r="Y63" s="335"/>
      <c r="Z63" s="335"/>
      <c r="AA63" s="335"/>
      <c r="AB63" s="335"/>
      <c r="AC63" s="335"/>
      <c r="AD63" s="335"/>
      <c r="AE63" s="335"/>
      <c r="AF63" s="335"/>
      <c r="AG63" s="335"/>
      <c r="AH63" s="335"/>
      <c r="AI63" s="335"/>
      <c r="AJ63" s="335"/>
      <c r="AK63" s="335"/>
      <c r="AL63" s="336"/>
      <c r="AM63" s="319">
        <v>39356</v>
      </c>
      <c r="AN63" s="333"/>
      <c r="AO63" s="333"/>
      <c r="AP63" s="333"/>
      <c r="AQ63" s="334"/>
    </row>
    <row r="64" spans="1:43" ht="1.5" customHeight="1" hidden="1">
      <c r="A64" s="33" t="s">
        <v>85</v>
      </c>
      <c r="B64" s="34"/>
      <c r="C64" s="34"/>
      <c r="D64" s="34"/>
      <c r="E64" s="34" t="s">
        <v>86</v>
      </c>
      <c r="F64" s="34"/>
      <c r="G64" s="34"/>
      <c r="H64" s="34"/>
      <c r="I64" s="35"/>
      <c r="J64" s="216" t="s">
        <v>86</v>
      </c>
      <c r="K64" s="237"/>
      <c r="L64" s="237"/>
      <c r="M64" s="237"/>
      <c r="N64" s="237"/>
      <c r="O64" s="237"/>
      <c r="P64" s="238"/>
      <c r="Q64" s="337" t="s">
        <v>51</v>
      </c>
      <c r="R64" s="335"/>
      <c r="S64" s="335"/>
      <c r="T64" s="335"/>
      <c r="U64" s="335"/>
      <c r="V64" s="335"/>
      <c r="W64" s="335"/>
      <c r="X64" s="335"/>
      <c r="Y64" s="335"/>
      <c r="Z64" s="335"/>
      <c r="AA64" s="335"/>
      <c r="AB64" s="335"/>
      <c r="AC64" s="335"/>
      <c r="AD64" s="335"/>
      <c r="AE64" s="335"/>
      <c r="AF64" s="335"/>
      <c r="AG64" s="335"/>
      <c r="AH64" s="335"/>
      <c r="AI64" s="335"/>
      <c r="AJ64" s="335"/>
      <c r="AK64" s="335"/>
      <c r="AL64" s="336"/>
      <c r="AM64" s="40"/>
      <c r="AN64" s="38"/>
      <c r="AO64" s="38"/>
      <c r="AP64" s="38"/>
      <c r="AQ64" s="39"/>
    </row>
    <row r="65" spans="1:43" ht="13.5" customHeight="1" hidden="1">
      <c r="A65" s="220" t="s">
        <v>87</v>
      </c>
      <c r="B65" s="221"/>
      <c r="C65" s="221"/>
      <c r="D65" s="221"/>
      <c r="E65" s="221"/>
      <c r="F65" s="221"/>
      <c r="G65" s="221"/>
      <c r="H65" s="221"/>
      <c r="I65" s="222"/>
      <c r="J65" s="220" t="s">
        <v>87</v>
      </c>
      <c r="K65" s="221"/>
      <c r="L65" s="221"/>
      <c r="M65" s="221"/>
      <c r="N65" s="221"/>
      <c r="O65" s="221"/>
      <c r="P65" s="222"/>
      <c r="Q65" s="229" t="s">
        <v>93</v>
      </c>
      <c r="R65" s="230"/>
      <c r="S65" s="230"/>
      <c r="T65" s="230"/>
      <c r="U65" s="230"/>
      <c r="V65" s="230"/>
      <c r="W65" s="230"/>
      <c r="X65" s="230"/>
      <c r="Y65" s="230"/>
      <c r="Z65" s="230"/>
      <c r="AA65" s="230"/>
      <c r="AB65" s="230"/>
      <c r="AC65" s="230"/>
      <c r="AD65" s="230"/>
      <c r="AE65" s="230"/>
      <c r="AF65" s="230"/>
      <c r="AG65" s="230"/>
      <c r="AH65" s="230"/>
      <c r="AI65" s="230"/>
      <c r="AJ65" s="230"/>
      <c r="AK65" s="230"/>
      <c r="AL65" s="231"/>
      <c r="AM65" s="319">
        <v>39083</v>
      </c>
      <c r="AN65" s="235"/>
      <c r="AO65" s="235"/>
      <c r="AP65" s="235"/>
      <c r="AQ65" s="236"/>
    </row>
    <row r="66" spans="1:43" ht="15" customHeight="1">
      <c r="A66" s="223"/>
      <c r="B66" s="224"/>
      <c r="C66" s="224"/>
      <c r="D66" s="224"/>
      <c r="E66" s="224"/>
      <c r="F66" s="224"/>
      <c r="G66" s="224"/>
      <c r="H66" s="224"/>
      <c r="I66" s="225"/>
      <c r="J66" s="223"/>
      <c r="K66" s="224"/>
      <c r="L66" s="224"/>
      <c r="M66" s="224"/>
      <c r="N66" s="224"/>
      <c r="O66" s="224"/>
      <c r="P66" s="225"/>
      <c r="Q66" s="229"/>
      <c r="R66" s="230"/>
      <c r="S66" s="230"/>
      <c r="T66" s="230"/>
      <c r="U66" s="230"/>
      <c r="V66" s="230"/>
      <c r="W66" s="230"/>
      <c r="X66" s="230"/>
      <c r="Y66" s="230"/>
      <c r="Z66" s="230"/>
      <c r="AA66" s="230"/>
      <c r="AB66" s="230"/>
      <c r="AC66" s="230"/>
      <c r="AD66" s="230"/>
      <c r="AE66" s="230"/>
      <c r="AF66" s="230"/>
      <c r="AG66" s="230"/>
      <c r="AH66" s="230"/>
      <c r="AI66" s="230"/>
      <c r="AJ66" s="230"/>
      <c r="AK66" s="230"/>
      <c r="AL66" s="231"/>
      <c r="AM66" s="234"/>
      <c r="AN66" s="235"/>
      <c r="AO66" s="235"/>
      <c r="AP66" s="235"/>
      <c r="AQ66" s="236"/>
    </row>
    <row r="67" spans="1:43" ht="57.75" customHeight="1">
      <c r="A67" s="226"/>
      <c r="B67" s="227"/>
      <c r="C67" s="227"/>
      <c r="D67" s="227"/>
      <c r="E67" s="227"/>
      <c r="F67" s="227"/>
      <c r="G67" s="227"/>
      <c r="H67" s="227"/>
      <c r="I67" s="228"/>
      <c r="J67" s="226"/>
      <c r="K67" s="227"/>
      <c r="L67" s="227"/>
      <c r="M67" s="227"/>
      <c r="N67" s="227"/>
      <c r="O67" s="227"/>
      <c r="P67" s="228"/>
      <c r="Q67" s="229"/>
      <c r="R67" s="230"/>
      <c r="S67" s="230"/>
      <c r="T67" s="230"/>
      <c r="U67" s="230"/>
      <c r="V67" s="230"/>
      <c r="W67" s="230"/>
      <c r="X67" s="230"/>
      <c r="Y67" s="230"/>
      <c r="Z67" s="230"/>
      <c r="AA67" s="230"/>
      <c r="AB67" s="230"/>
      <c r="AC67" s="230"/>
      <c r="AD67" s="230"/>
      <c r="AE67" s="230"/>
      <c r="AF67" s="230"/>
      <c r="AG67" s="230"/>
      <c r="AH67" s="230"/>
      <c r="AI67" s="230"/>
      <c r="AJ67" s="230"/>
      <c r="AK67" s="230"/>
      <c r="AL67" s="231"/>
      <c r="AM67" s="234"/>
      <c r="AN67" s="235"/>
      <c r="AO67" s="235"/>
      <c r="AP67" s="235"/>
      <c r="AQ67" s="236"/>
    </row>
    <row r="68" spans="1:43" ht="13.5" customHeight="1">
      <c r="A68" s="33" t="s">
        <v>83</v>
      </c>
      <c r="B68" s="34"/>
      <c r="C68" s="34"/>
      <c r="D68" s="34"/>
      <c r="E68" s="34" t="s">
        <v>84</v>
      </c>
      <c r="F68" s="34"/>
      <c r="G68" s="34"/>
      <c r="H68" s="34"/>
      <c r="I68" s="35"/>
      <c r="J68" s="216" t="s">
        <v>84</v>
      </c>
      <c r="K68" s="237"/>
      <c r="L68" s="237"/>
      <c r="M68" s="237"/>
      <c r="N68" s="237"/>
      <c r="O68" s="237"/>
      <c r="P68" s="238"/>
      <c r="Q68" s="217" t="s">
        <v>88</v>
      </c>
      <c r="R68" s="335"/>
      <c r="S68" s="335"/>
      <c r="T68" s="335"/>
      <c r="U68" s="335"/>
      <c r="V68" s="335"/>
      <c r="W68" s="335"/>
      <c r="X68" s="335"/>
      <c r="Y68" s="335"/>
      <c r="Z68" s="335"/>
      <c r="AA68" s="335"/>
      <c r="AB68" s="335"/>
      <c r="AC68" s="335"/>
      <c r="AD68" s="335"/>
      <c r="AE68" s="335"/>
      <c r="AF68" s="335"/>
      <c r="AG68" s="335"/>
      <c r="AH68" s="335"/>
      <c r="AI68" s="335"/>
      <c r="AJ68" s="335"/>
      <c r="AK68" s="335"/>
      <c r="AL68" s="336"/>
      <c r="AM68" s="40"/>
      <c r="AN68" s="38"/>
      <c r="AO68" s="38"/>
      <c r="AP68" s="38"/>
      <c r="AQ68" s="39"/>
    </row>
    <row r="69" spans="1:43" ht="13.5" customHeight="1">
      <c r="A69" s="244" t="s">
        <v>68</v>
      </c>
      <c r="B69" s="245"/>
      <c r="C69" s="245"/>
      <c r="D69" s="245"/>
      <c r="E69" s="245"/>
      <c r="F69" s="245"/>
      <c r="G69" s="245"/>
      <c r="H69" s="245"/>
      <c r="I69" s="246"/>
      <c r="J69" s="253" t="s">
        <v>69</v>
      </c>
      <c r="K69" s="253"/>
      <c r="L69" s="253"/>
      <c r="M69" s="253"/>
      <c r="N69" s="253"/>
      <c r="O69" s="253"/>
      <c r="P69" s="253"/>
      <c r="Q69" s="244" t="s">
        <v>70</v>
      </c>
      <c r="R69" s="245"/>
      <c r="S69" s="245"/>
      <c r="T69" s="245"/>
      <c r="U69" s="245"/>
      <c r="V69" s="245"/>
      <c r="W69" s="245"/>
      <c r="X69" s="245"/>
      <c r="Y69" s="245"/>
      <c r="Z69" s="245"/>
      <c r="AA69" s="245"/>
      <c r="AB69" s="245"/>
      <c r="AC69" s="245"/>
      <c r="AD69" s="245"/>
      <c r="AE69" s="245"/>
      <c r="AF69" s="245"/>
      <c r="AG69" s="245"/>
      <c r="AH69" s="245"/>
      <c r="AI69" s="245"/>
      <c r="AJ69" s="245"/>
      <c r="AK69" s="245"/>
      <c r="AL69" s="246"/>
      <c r="AM69" s="254">
        <v>2010</v>
      </c>
      <c r="AN69" s="255"/>
      <c r="AO69" s="255"/>
      <c r="AP69" s="255"/>
      <c r="AQ69" s="256"/>
    </row>
    <row r="70" spans="1:43" ht="13.5" customHeight="1">
      <c r="A70" s="247"/>
      <c r="B70" s="248"/>
      <c r="C70" s="248"/>
      <c r="D70" s="248"/>
      <c r="E70" s="248"/>
      <c r="F70" s="248"/>
      <c r="G70" s="248"/>
      <c r="H70" s="248"/>
      <c r="I70" s="249"/>
      <c r="J70" s="253"/>
      <c r="K70" s="253"/>
      <c r="L70" s="253"/>
      <c r="M70" s="253"/>
      <c r="N70" s="253"/>
      <c r="O70" s="253"/>
      <c r="P70" s="253"/>
      <c r="Q70" s="247"/>
      <c r="R70" s="248"/>
      <c r="S70" s="248"/>
      <c r="T70" s="248"/>
      <c r="U70" s="248"/>
      <c r="V70" s="248"/>
      <c r="W70" s="248"/>
      <c r="X70" s="248"/>
      <c r="Y70" s="248"/>
      <c r="Z70" s="248"/>
      <c r="AA70" s="248"/>
      <c r="AB70" s="248"/>
      <c r="AC70" s="248"/>
      <c r="AD70" s="248"/>
      <c r="AE70" s="248"/>
      <c r="AF70" s="248"/>
      <c r="AG70" s="248"/>
      <c r="AH70" s="248"/>
      <c r="AI70" s="248"/>
      <c r="AJ70" s="248"/>
      <c r="AK70" s="248"/>
      <c r="AL70" s="249"/>
      <c r="AM70" s="257"/>
      <c r="AN70" s="258"/>
      <c r="AO70" s="258"/>
      <c r="AP70" s="258"/>
      <c r="AQ70" s="259"/>
    </row>
    <row r="71" spans="1:43" ht="13.5" customHeight="1">
      <c r="A71" s="250"/>
      <c r="B71" s="251"/>
      <c r="C71" s="251"/>
      <c r="D71" s="251"/>
      <c r="E71" s="251"/>
      <c r="F71" s="251"/>
      <c r="G71" s="251"/>
      <c r="H71" s="251"/>
      <c r="I71" s="252"/>
      <c r="J71" s="253"/>
      <c r="K71" s="253"/>
      <c r="L71" s="253"/>
      <c r="M71" s="253"/>
      <c r="N71" s="253"/>
      <c r="O71" s="253"/>
      <c r="P71" s="253"/>
      <c r="Q71" s="250"/>
      <c r="R71" s="251"/>
      <c r="S71" s="251"/>
      <c r="T71" s="251"/>
      <c r="U71" s="251"/>
      <c r="V71" s="251"/>
      <c r="W71" s="251"/>
      <c r="X71" s="251"/>
      <c r="Y71" s="251"/>
      <c r="Z71" s="251"/>
      <c r="AA71" s="251"/>
      <c r="AB71" s="251"/>
      <c r="AC71" s="251"/>
      <c r="AD71" s="251"/>
      <c r="AE71" s="251"/>
      <c r="AF71" s="251"/>
      <c r="AG71" s="251"/>
      <c r="AH71" s="251"/>
      <c r="AI71" s="251"/>
      <c r="AJ71" s="251"/>
      <c r="AK71" s="251"/>
      <c r="AL71" s="252"/>
      <c r="AM71" s="260"/>
      <c r="AN71" s="261"/>
      <c r="AO71" s="261"/>
      <c r="AP71" s="261"/>
      <c r="AQ71" s="262"/>
    </row>
    <row r="72" spans="1:43" ht="48" customHeight="1">
      <c r="A72" s="33" t="s">
        <v>71</v>
      </c>
      <c r="B72" s="34"/>
      <c r="C72" s="34"/>
      <c r="D72" s="34"/>
      <c r="E72" s="34" t="s">
        <v>72</v>
      </c>
      <c r="F72" s="34"/>
      <c r="G72" s="34"/>
      <c r="H72" s="34"/>
      <c r="I72" s="35"/>
      <c r="J72" s="216" t="s">
        <v>72</v>
      </c>
      <c r="K72" s="237"/>
      <c r="L72" s="237"/>
      <c r="M72" s="237"/>
      <c r="N72" s="237"/>
      <c r="O72" s="237"/>
      <c r="P72" s="238"/>
      <c r="Q72" s="217" t="s">
        <v>73</v>
      </c>
      <c r="R72" s="218"/>
      <c r="S72" s="218"/>
      <c r="T72" s="218"/>
      <c r="U72" s="218"/>
      <c r="V72" s="218"/>
      <c r="W72" s="218"/>
      <c r="X72" s="218"/>
      <c r="Y72" s="218"/>
      <c r="Z72" s="218"/>
      <c r="AA72" s="218"/>
      <c r="AB72" s="218"/>
      <c r="AC72" s="218"/>
      <c r="AD72" s="218"/>
      <c r="AE72" s="218"/>
      <c r="AF72" s="218"/>
      <c r="AG72" s="218"/>
      <c r="AH72" s="218"/>
      <c r="AI72" s="218"/>
      <c r="AJ72" s="218"/>
      <c r="AK72" s="218"/>
      <c r="AL72" s="219"/>
      <c r="AM72" s="239">
        <v>2009</v>
      </c>
      <c r="AN72" s="242"/>
      <c r="AO72" s="242"/>
      <c r="AP72" s="242"/>
      <c r="AQ72" s="243"/>
    </row>
    <row r="73" spans="1:43" ht="13.5" customHeight="1">
      <c r="A73" s="220" t="s">
        <v>72</v>
      </c>
      <c r="B73" s="221"/>
      <c r="C73" s="221"/>
      <c r="D73" s="221"/>
      <c r="E73" s="221"/>
      <c r="F73" s="221"/>
      <c r="G73" s="221"/>
      <c r="H73" s="221"/>
      <c r="I73" s="222"/>
      <c r="J73" s="220" t="s">
        <v>72</v>
      </c>
      <c r="K73" s="221"/>
      <c r="L73" s="221"/>
      <c r="M73" s="221"/>
      <c r="N73" s="221"/>
      <c r="O73" s="221"/>
      <c r="P73" s="222"/>
      <c r="Q73" s="229" t="s">
        <v>74</v>
      </c>
      <c r="R73" s="230"/>
      <c r="S73" s="230"/>
      <c r="T73" s="230"/>
      <c r="U73" s="230"/>
      <c r="V73" s="230"/>
      <c r="W73" s="230"/>
      <c r="X73" s="230"/>
      <c r="Y73" s="230"/>
      <c r="Z73" s="230"/>
      <c r="AA73" s="230"/>
      <c r="AB73" s="230"/>
      <c r="AC73" s="230"/>
      <c r="AD73" s="230"/>
      <c r="AE73" s="230"/>
      <c r="AF73" s="230"/>
      <c r="AG73" s="230"/>
      <c r="AH73" s="230"/>
      <c r="AI73" s="230"/>
      <c r="AJ73" s="230"/>
      <c r="AK73" s="230"/>
      <c r="AL73" s="231"/>
      <c r="AM73" s="234">
        <v>2008</v>
      </c>
      <c r="AN73" s="235"/>
      <c r="AO73" s="235"/>
      <c r="AP73" s="235"/>
      <c r="AQ73" s="236"/>
    </row>
    <row r="74" spans="1:43" ht="13.5" customHeight="1">
      <c r="A74" s="223"/>
      <c r="B74" s="224"/>
      <c r="C74" s="224"/>
      <c r="D74" s="224"/>
      <c r="E74" s="224"/>
      <c r="F74" s="224"/>
      <c r="G74" s="224"/>
      <c r="H74" s="224"/>
      <c r="I74" s="225"/>
      <c r="J74" s="223"/>
      <c r="K74" s="224"/>
      <c r="L74" s="224"/>
      <c r="M74" s="224"/>
      <c r="N74" s="224"/>
      <c r="O74" s="224"/>
      <c r="P74" s="225"/>
      <c r="Q74" s="229"/>
      <c r="R74" s="230"/>
      <c r="S74" s="230"/>
      <c r="T74" s="230"/>
      <c r="U74" s="230"/>
      <c r="V74" s="230"/>
      <c r="W74" s="230"/>
      <c r="X74" s="230"/>
      <c r="Y74" s="230"/>
      <c r="Z74" s="230"/>
      <c r="AA74" s="230"/>
      <c r="AB74" s="230"/>
      <c r="AC74" s="230"/>
      <c r="AD74" s="230"/>
      <c r="AE74" s="230"/>
      <c r="AF74" s="230"/>
      <c r="AG74" s="230"/>
      <c r="AH74" s="230"/>
      <c r="AI74" s="230"/>
      <c r="AJ74" s="230"/>
      <c r="AK74" s="230"/>
      <c r="AL74" s="231"/>
      <c r="AM74" s="234"/>
      <c r="AN74" s="235"/>
      <c r="AO74" s="235"/>
      <c r="AP74" s="235"/>
      <c r="AQ74" s="236"/>
    </row>
    <row r="75" spans="1:43" ht="13.5" customHeight="1">
      <c r="A75" s="226"/>
      <c r="B75" s="227"/>
      <c r="C75" s="227"/>
      <c r="D75" s="227"/>
      <c r="E75" s="227"/>
      <c r="F75" s="227"/>
      <c r="G75" s="227"/>
      <c r="H75" s="227"/>
      <c r="I75" s="228"/>
      <c r="J75" s="226"/>
      <c r="K75" s="227"/>
      <c r="L75" s="227"/>
      <c r="M75" s="227"/>
      <c r="N75" s="227"/>
      <c r="O75" s="227"/>
      <c r="P75" s="228"/>
      <c r="Q75" s="229"/>
      <c r="R75" s="230"/>
      <c r="S75" s="230"/>
      <c r="T75" s="230"/>
      <c r="U75" s="230"/>
      <c r="V75" s="230"/>
      <c r="W75" s="230"/>
      <c r="X75" s="230"/>
      <c r="Y75" s="230"/>
      <c r="Z75" s="230"/>
      <c r="AA75" s="230"/>
      <c r="AB75" s="230"/>
      <c r="AC75" s="230"/>
      <c r="AD75" s="230"/>
      <c r="AE75" s="230"/>
      <c r="AF75" s="230"/>
      <c r="AG75" s="230"/>
      <c r="AH75" s="230"/>
      <c r="AI75" s="230"/>
      <c r="AJ75" s="230"/>
      <c r="AK75" s="230"/>
      <c r="AL75" s="231"/>
      <c r="AM75" s="234"/>
      <c r="AN75" s="235"/>
      <c r="AO75" s="235"/>
      <c r="AP75" s="235"/>
      <c r="AQ75" s="236"/>
    </row>
    <row r="76" spans="1:43" ht="51.75" customHeight="1">
      <c r="A76" s="33" t="s">
        <v>71</v>
      </c>
      <c r="B76" s="34"/>
      <c r="C76" s="34"/>
      <c r="D76" s="34"/>
      <c r="E76" s="34" t="s">
        <v>72</v>
      </c>
      <c r="F76" s="34"/>
      <c r="G76" s="34"/>
      <c r="H76" s="34"/>
      <c r="I76" s="35"/>
      <c r="J76" s="216" t="s">
        <v>72</v>
      </c>
      <c r="K76" s="237"/>
      <c r="L76" s="237"/>
      <c r="M76" s="237"/>
      <c r="N76" s="237"/>
      <c r="O76" s="237"/>
      <c r="P76" s="238"/>
      <c r="Q76" s="217" t="s">
        <v>109</v>
      </c>
      <c r="R76" s="218"/>
      <c r="S76" s="218"/>
      <c r="T76" s="218"/>
      <c r="U76" s="218"/>
      <c r="V76" s="218"/>
      <c r="W76" s="218"/>
      <c r="X76" s="218"/>
      <c r="Y76" s="218"/>
      <c r="Z76" s="218"/>
      <c r="AA76" s="218"/>
      <c r="AB76" s="218"/>
      <c r="AC76" s="218"/>
      <c r="AD76" s="218"/>
      <c r="AE76" s="218"/>
      <c r="AF76" s="218"/>
      <c r="AG76" s="218"/>
      <c r="AH76" s="218"/>
      <c r="AI76" s="218"/>
      <c r="AJ76" s="218"/>
      <c r="AK76" s="218"/>
      <c r="AL76" s="219"/>
      <c r="AM76" s="239">
        <v>2007</v>
      </c>
      <c r="AN76" s="240"/>
      <c r="AO76" s="240"/>
      <c r="AP76" s="240"/>
      <c r="AQ76" s="241"/>
    </row>
    <row r="77" spans="1:43" ht="45" customHeight="1">
      <c r="A77" s="215" t="s">
        <v>72</v>
      </c>
      <c r="B77" s="213"/>
      <c r="C77" s="213"/>
      <c r="D77" s="213"/>
      <c r="E77" s="213"/>
      <c r="F77" s="213"/>
      <c r="G77" s="213"/>
      <c r="H77" s="213"/>
      <c r="I77" s="214"/>
      <c r="J77" s="216" t="s">
        <v>72</v>
      </c>
      <c r="K77" s="213"/>
      <c r="L77" s="213"/>
      <c r="M77" s="213"/>
      <c r="N77" s="213"/>
      <c r="O77" s="213"/>
      <c r="P77" s="214"/>
      <c r="Q77" s="217" t="s">
        <v>75</v>
      </c>
      <c r="R77" s="232"/>
      <c r="S77" s="232"/>
      <c r="T77" s="232"/>
      <c r="U77" s="232"/>
      <c r="V77" s="232"/>
      <c r="W77" s="232"/>
      <c r="X77" s="232"/>
      <c r="Y77" s="232"/>
      <c r="Z77" s="232"/>
      <c r="AA77" s="232"/>
      <c r="AB77" s="232"/>
      <c r="AC77" s="232"/>
      <c r="AD77" s="232"/>
      <c r="AE77" s="232"/>
      <c r="AF77" s="232"/>
      <c r="AG77" s="232"/>
      <c r="AH77" s="232"/>
      <c r="AI77" s="232"/>
      <c r="AJ77" s="232"/>
      <c r="AK77" s="232"/>
      <c r="AL77" s="233"/>
      <c r="AM77" s="212">
        <v>2006</v>
      </c>
      <c r="AN77" s="213"/>
      <c r="AO77" s="213"/>
      <c r="AP77" s="213"/>
      <c r="AQ77" s="214"/>
    </row>
    <row r="78" spans="1:43" ht="21.75" customHeight="1">
      <c r="A78" s="215" t="s">
        <v>72</v>
      </c>
      <c r="B78" s="213"/>
      <c r="C78" s="213"/>
      <c r="D78" s="213"/>
      <c r="E78" s="213"/>
      <c r="F78" s="213"/>
      <c r="G78" s="213"/>
      <c r="H78" s="213"/>
      <c r="I78" s="214"/>
      <c r="J78" s="216" t="s">
        <v>72</v>
      </c>
      <c r="K78" s="213"/>
      <c r="L78" s="213"/>
      <c r="M78" s="213"/>
      <c r="N78" s="213"/>
      <c r="O78" s="213"/>
      <c r="P78" s="214"/>
      <c r="Q78" s="217" t="s">
        <v>76</v>
      </c>
      <c r="R78" s="218"/>
      <c r="S78" s="218"/>
      <c r="T78" s="218"/>
      <c r="U78" s="218"/>
      <c r="V78" s="218"/>
      <c r="W78" s="218"/>
      <c r="X78" s="218"/>
      <c r="Y78" s="218"/>
      <c r="Z78" s="218"/>
      <c r="AA78" s="218"/>
      <c r="AB78" s="218"/>
      <c r="AC78" s="218"/>
      <c r="AD78" s="218"/>
      <c r="AE78" s="218"/>
      <c r="AF78" s="218"/>
      <c r="AG78" s="218"/>
      <c r="AH78" s="218"/>
      <c r="AI78" s="218"/>
      <c r="AJ78" s="218"/>
      <c r="AK78" s="218"/>
      <c r="AL78" s="219"/>
      <c r="AM78" s="44"/>
      <c r="AN78" s="45"/>
      <c r="AO78" s="45"/>
      <c r="AP78" s="45"/>
      <c r="AQ78" s="46"/>
    </row>
    <row r="79" spans="1:43" ht="13.5" customHeight="1">
      <c r="A79" s="29" t="s">
        <v>43</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row>
    <row r="80" spans="1:43" ht="13.5" customHeight="1">
      <c r="A80" s="28"/>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row>
  </sheetData>
  <sheetProtection/>
  <mergeCells count="111">
    <mergeCell ref="J68:P68"/>
    <mergeCell ref="Q68:AL68"/>
    <mergeCell ref="A65:I67"/>
    <mergeCell ref="J65:P67"/>
    <mergeCell ref="Q65:AL67"/>
    <mergeCell ref="J62:P62"/>
    <mergeCell ref="Q62:AL62"/>
    <mergeCell ref="AM65:AQ67"/>
    <mergeCell ref="J63:P63"/>
    <mergeCell ref="Q63:AL63"/>
    <mergeCell ref="AM63:AQ63"/>
    <mergeCell ref="J64:P64"/>
    <mergeCell ref="Q64:AL64"/>
    <mergeCell ref="J60:P60"/>
    <mergeCell ref="Q60:AL60"/>
    <mergeCell ref="AM60:AQ60"/>
    <mergeCell ref="J61:P61"/>
    <mergeCell ref="Q61:AL61"/>
    <mergeCell ref="AM61:AQ61"/>
    <mergeCell ref="A57:I59"/>
    <mergeCell ref="J57:P59"/>
    <mergeCell ref="A56:I56"/>
    <mergeCell ref="J56:P56"/>
    <mergeCell ref="Q57:AL59"/>
    <mergeCell ref="AM57:AQ59"/>
    <mergeCell ref="A44:I49"/>
    <mergeCell ref="J44:P49"/>
    <mergeCell ref="Q44:AL49"/>
    <mergeCell ref="AM44:AQ49"/>
    <mergeCell ref="A50:I55"/>
    <mergeCell ref="J50:P55"/>
    <mergeCell ref="Q36:AL39"/>
    <mergeCell ref="AM36:AQ39"/>
    <mergeCell ref="Q56:AL56"/>
    <mergeCell ref="AM56:AQ56"/>
    <mergeCell ref="Q50:AL55"/>
    <mergeCell ref="AM50:AQ55"/>
    <mergeCell ref="A32:I35"/>
    <mergeCell ref="J32:P35"/>
    <mergeCell ref="Q32:AL35"/>
    <mergeCell ref="AM32:AQ35"/>
    <mergeCell ref="A40:I43"/>
    <mergeCell ref="J40:P43"/>
    <mergeCell ref="Q40:AL43"/>
    <mergeCell ref="AM40:AQ43"/>
    <mergeCell ref="A36:I39"/>
    <mergeCell ref="J36:P39"/>
    <mergeCell ref="A27:I30"/>
    <mergeCell ref="J27:P30"/>
    <mergeCell ref="Q27:AL30"/>
    <mergeCell ref="AM27:AQ30"/>
    <mergeCell ref="A31:I31"/>
    <mergeCell ref="J31:P31"/>
    <mergeCell ref="Q31:AL31"/>
    <mergeCell ref="AM31:AQ31"/>
    <mergeCell ref="AM11:AQ14"/>
    <mergeCell ref="J19:P22"/>
    <mergeCell ref="Q19:AL22"/>
    <mergeCell ref="AM19:AQ22"/>
    <mergeCell ref="AM15:AQ18"/>
    <mergeCell ref="A23:I26"/>
    <mergeCell ref="J23:P26"/>
    <mergeCell ref="Q23:AL26"/>
    <mergeCell ref="AM23:AQ26"/>
    <mergeCell ref="I3:Z4"/>
    <mergeCell ref="AC3:AG4"/>
    <mergeCell ref="AJ2:AK2"/>
    <mergeCell ref="AH2:AI2"/>
    <mergeCell ref="A19:I22"/>
    <mergeCell ref="A11:I14"/>
    <mergeCell ref="J11:P14"/>
    <mergeCell ref="Q11:AL14"/>
    <mergeCell ref="J15:P18"/>
    <mergeCell ref="A15:I18"/>
    <mergeCell ref="AP2:AQ2"/>
    <mergeCell ref="A3:H4"/>
    <mergeCell ref="AH3:AI4"/>
    <mergeCell ref="AJ3:AK4"/>
    <mergeCell ref="AL3:AO4"/>
    <mergeCell ref="AP3:AQ4"/>
    <mergeCell ref="A2:H2"/>
    <mergeCell ref="AL2:AO2"/>
    <mergeCell ref="AC2:AG2"/>
    <mergeCell ref="I2:Z2"/>
    <mergeCell ref="A69:I71"/>
    <mergeCell ref="J69:P71"/>
    <mergeCell ref="Q69:AL71"/>
    <mergeCell ref="AM69:AQ71"/>
    <mergeCell ref="A6:AQ8"/>
    <mergeCell ref="J9:P10"/>
    <mergeCell ref="A9:I10"/>
    <mergeCell ref="AM9:AQ10"/>
    <mergeCell ref="Q9:AL10"/>
    <mergeCell ref="Q15:AL18"/>
    <mergeCell ref="AM73:AQ75"/>
    <mergeCell ref="J76:P76"/>
    <mergeCell ref="Q76:AL76"/>
    <mergeCell ref="AM76:AQ76"/>
    <mergeCell ref="J72:P72"/>
    <mergeCell ref="Q72:AL72"/>
    <mergeCell ref="AM72:AQ72"/>
    <mergeCell ref="AM77:AQ77"/>
    <mergeCell ref="A78:I78"/>
    <mergeCell ref="J78:P78"/>
    <mergeCell ref="Q78:AL78"/>
    <mergeCell ref="A73:I75"/>
    <mergeCell ref="J73:P75"/>
    <mergeCell ref="Q73:AL75"/>
    <mergeCell ref="A77:I77"/>
    <mergeCell ref="J77:P77"/>
    <mergeCell ref="Q77:AL77"/>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rowBreaks count="1" manualBreakCount="1">
    <brk id="60" max="255" man="1"/>
  </rowBreaks>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A4" sqref="A4"/>
    </sheetView>
  </sheetViews>
  <sheetFormatPr defaultColWidth="9.00390625" defaultRowHeight="13.5"/>
  <cols>
    <col min="1" max="1" width="30.125" style="0" bestFit="1" customWidth="1"/>
  </cols>
  <sheetData>
    <row r="1" ht="13.5">
      <c r="A1" t="s">
        <v>29</v>
      </c>
    </row>
    <row r="2" ht="13.5">
      <c r="A2" s="23" t="s">
        <v>28</v>
      </c>
    </row>
    <row r="3" ht="13.5">
      <c r="A3" s="24" t="s">
        <v>30</v>
      </c>
    </row>
    <row r="4" ht="13.5">
      <c r="A4" s="24" t="s">
        <v>31</v>
      </c>
    </row>
    <row r="5" ht="13.5">
      <c r="A5" s="24" t="s">
        <v>33</v>
      </c>
    </row>
    <row r="6" ht="13.5">
      <c r="A6" s="24" t="s">
        <v>32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2010-02-11T01:44:01Z</cp:lastPrinted>
  <dcterms:created xsi:type="dcterms:W3CDTF">2008-03-10T09:10:18Z</dcterms:created>
  <dcterms:modified xsi:type="dcterms:W3CDTF">2010-02-11T01:44:57Z</dcterms:modified>
  <cp:category/>
  <cp:version/>
  <cp:contentType/>
  <cp:contentStatus/>
</cp:coreProperties>
</file>