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10" yWindow="30" windowWidth="15225" windowHeight="11340" activeTab="3"/>
  </bookViews>
  <sheets>
    <sheet name="様式Ⅲ-1" sheetId="1" r:id="rId1"/>
    <sheet name="様式Ⅲ-2" sheetId="2" r:id="rId2"/>
    <sheet name="様式Ⅲ-3" sheetId="3" r:id="rId3"/>
    <sheet name="様式Ⅲ-4" sheetId="4" r:id="rId4"/>
    <sheet name="リスト" sheetId="5" r:id="rId5"/>
  </sheets>
  <definedNames>
    <definedName name="申請区分">'リスト'!$A$3:$A$6</definedName>
  </definedNames>
  <calcPr fullCalcOnLoad="1"/>
</workbook>
</file>

<file path=xl/sharedStrings.xml><?xml version="1.0" encoding="utf-8"?>
<sst xmlns="http://schemas.openxmlformats.org/spreadsheetml/2006/main" count="144" uniqueCount="95">
  <si>
    <t>田村雅紀</t>
  </si>
  <si>
    <t>後藤治</t>
  </si>
  <si>
    <t>（震災初期対策）　　　　　　　　　　　　　　　　　　　　　　　　　　　　　　　　　　　　　　　　　　　　　　　　　　　　　　　　　　　　　　　　　　　　　　　　　　　　　　　　　　　　震災初期における対応として，コンクリート，窯業系外装材，木材等を中心に，震災時にうける劣化外力（圧縮，曲げ，せん断等）・受熱（常温～1000度程度等）・火害（炭酸ガス・水分吸収等）を想定した材料組織の物理化学的変化をとらえる。以下がその具体的な内容となる。　　　　　　　　　　　　　　　　　　　　　　　　　　　　　　　　　　　　　　　　　　　　　　　　　　　(1)既存の都市建築ストックにおける天然資源・廃棄物起源材料等の総資材投入量の分析　　　　　　　　　　　　　　　　　　　　　　　　　　　　　　　　　　　(２)既存の都市建築ストックにおける低品位建設材料（コンクリート，木材等）の性能分析　　　　　　　　　　　　　　　　　　　　　　　　　　　　　　　　　　　　　　　　　　　　　　　　　　(３)各種建設資材の年あたり需給動向に関する実態調査　　　　　　　　　　　　　　　　　　　　　　　　　　　　　　　　　　　　　　　　　　　　　　　　　　(４)コンクリート系材料の高温養生特性に関する研究　　　　　　　　　　　　　　　　　　　　　　　　　　　　　　　　　　　　　　　　　　　　　　　　　　　　　　　　　　　　(５)コンクリート系材料の二酸化炭素固定化に関する研究　　　　　　　　　　　　　　　　　　　　　　　　　　　　　　　　　　　　　　　　　　　　　　　　(６)窯業系外装材の熱的抵抗性に関する研究　　　　　　　　　　　　　　　　　　　　　　　　　　　　　　　　　　　　　　　　　　　　　　　　　　　　　　　　　　　　　　　　　　　　　　　　　　　　　　　　　　　　　　　　　　　　　　　　　　　　　　　　　　　　　　　　　　　　　　　　　　　　　　　　　　　　　　　　　　　　　　　　　　　　　　　　　　　　　</t>
  </si>
  <si>
    <t>（震災初期対策）　　　　　　　　　　　　　　　　　　　　　　　　　　　　　　　　　　　　　　　　　　　　　　　　　　　　　　　　　　　　　　　　　　　　　　　　　　　　　　　　　　　平成22年度の検討を継続する。また，補修等による劣化抑制対策を適用し，力学的，耐久的な性能改善性の評価を開始する。以下が本年より新たに実施する内容となる。　　　　　　　　　　　　　　　　　　　　　　　　　　　　　　　　　　　　　　　　　　　　　　　　　　　　　　　　　　　　　　　　　(７)緊急時に供給可能な高強度プレキャストコンクリートの微細構造分析　　　　　　　　　　　　　　　　　　　　　　　　　　　　　　　　　　　　　　　　　　　　　　　　(８)緊急時に供給可能な高強度プレキャストコンクリートの力学特性・耐久性評価　　　　　　　　　　　　　　　　　　　　　　　　　　　　　　　　　　　　　(９)補修用セメント系材料を用いたコンクリートのひび割れ進展ひずみ抑制化の研究　　　　　　　　　　　　　　　　　　　　　　　　　　　　　　　　　　　　　　　　　　　　　　　　　　　　　(10)補修用樹脂系材料を用いた木質材料のひび割れ進展ひずみ抑制化の研究</t>
  </si>
  <si>
    <t>（震災中長期対策）　　　　　　　　　　　　　　　　　　　　　　　　　　　　　　　　　　　　　　　　　　　　　　　　　　　　　　　　　　　　　　　　　　　　　　　　　　　　　　　　　　　震災被害を被った都市建築に対する補修，補強を終えた後に，廃棄物と化した各種建材を用いて，粉砕化・混合化を行い，様々な種類の二次副産材を実際に製造する。これらの物理化学的な性質を評価するとともに，新たな建材の原材料とするために，用途および性能による区分を明らかにした上で，震災廃棄物全般の発生機構の特徴を分析する。以下がその具体的な内容となる。　　　　　　　　　　　　　　　　　　　　　　　　　　　　　　　　　　　　　　　　　　　　　　　　　　　　　　　　　　　　　　　　　(11)解体廃棄物を用いた各種粒状材料の製造と発生起源分析　　　　　　　　　　　　　　　　　　　　　　　　　　　　　　　　　　　　　　　　　　　　　　　　　　　　　　　　　　(12)各種粒状材料を原料の一部に用いた木質系材料，コンクリート系材料の基礎的物性の評価                                                                        　(13)各種粒状材料と発熱量の低いセメントを用いたコンクリート系材料の耐久性の評価　　　　　　　　　　　　　　　　　　　　　　　　　　　　　　　　　　　　　　　(14)各種粒状材料が完全リサイクルされるような複合材料の開発</t>
  </si>
  <si>
    <t>（震災中長期対策）　　　　　　　　　　　　　　　　　　　　　　　　　　　　　　　　　　　　　　　　　　　　　　　　　　　　　　　　　　　　　　　　　　　　　　　　　　　　　　　　廃棄物起源材料の積極的な再利用・再資源化を促進する新たな建設資材を開発し，これらの基礎的物性，物理化学的性質ならびに微細構造特性に着眼した力学・耐久性試験を行なう。続いて，地理的条件や社会環境条件を踏まえ，それらを積極的に再利用・再資源化をすることで都市機能の早期回復に効果が得られるような物質・材料とその運用条件を提示する。以下がその具体的な内容となる。　　　　　　　　　　　　　　　　　　　　　　　　　　　　　　　　　　　　　　　　　　　　　　　　　　　　　　　　　　　　　　　　(15)震災廃棄物起源の各種複合材料の性能評価方法の確立                                                                                  　(16)震災廃棄物起源の各種複合材料の運用に伴う環境シュミレーションの実施                                                                                     　(17)震災復興期における短中期的な機能継続に資する高度利活用のシナリオ構築                                                                              (18)都市圏における各種材料の環境影響評価</t>
  </si>
  <si>
    <t>（総合的震災対策）　　　　　　　　　　　　　　　　　　　　　　　　　　　　　　　　　　　　　　　　　　　　　　　　　　　　　　　　　　　　　　　　　　　　　　　　　　　　　　　　廃棄物起源材料における用途面，品質面で利用価値を下げない高度な再資源化技術を前提に，製造された建材ならびに構造体が最終的に都市建築における様々な機能を満たすうえで十分な性能を発揮できるような総合的な技術・ｼｽﾃﾑを，研究の総括として具体的に提示する。これらの仕組みがうまく機能することで，歴史的・文化的価値を継承することに繋がる。</t>
  </si>
  <si>
    <t>現有設備を利用</t>
  </si>
  <si>
    <t>年度</t>
  </si>
  <si>
    <t>法人番号</t>
  </si>
  <si>
    <t>受付番号※</t>
  </si>
  <si>
    <t>※</t>
  </si>
  <si>
    <t>平成</t>
  </si>
  <si>
    <t>法人名</t>
  </si>
  <si>
    <t>大学名</t>
  </si>
  <si>
    <t>研究プロジェクト名</t>
  </si>
  <si>
    <t>研究代表者</t>
  </si>
  <si>
    <t>所属</t>
  </si>
  <si>
    <t>職名</t>
  </si>
  <si>
    <t>氏名</t>
  </si>
  <si>
    <t>名</t>
  </si>
  <si>
    <t>様式Ⅲ-１</t>
  </si>
  <si>
    <t>研究者名</t>
  </si>
  <si>
    <t>様式Ⅲ-2</t>
  </si>
  <si>
    <t>３　研究施設、装置、設備の年次計画（年度ごとの整備計画）</t>
  </si>
  <si>
    <t>所属・職名</t>
  </si>
  <si>
    <t>発表年月日</t>
  </si>
  <si>
    <t>発表論文名・著書名</t>
  </si>
  <si>
    <t>様式Ⅲ-4</t>
  </si>
  <si>
    <t>様式Ⅲ-3</t>
  </si>
  <si>
    <t>※</t>
  </si>
  <si>
    <t>※印欄は文部科学省で使用するため記入しないでください。</t>
  </si>
  <si>
    <t>①研究分野</t>
  </si>
  <si>
    <t>②研究内容</t>
  </si>
  <si>
    <t>③期待される成果又はその公表計画</t>
  </si>
  <si>
    <t>④学内の生命倫理に関する審査体制・審査結果（生命科学のみ）</t>
  </si>
  <si>
    <t>申請区分</t>
  </si>
  <si>
    <t>■申請区分■</t>
  </si>
  <si>
    <t>（↓選択してください）</t>
  </si>
  <si>
    <t>研究拠点を形成する研究</t>
  </si>
  <si>
    <t>地域に根差した研究</t>
  </si>
  <si>
    <t>大学の特色を活かした研究</t>
  </si>
  <si>
    <t>研究テーマ名</t>
  </si>
  <si>
    <t>研究観点</t>
  </si>
  <si>
    <t>テーマ番号</t>
  </si>
  <si>
    <t>研究テーマの主体となる研究組織</t>
  </si>
  <si>
    <t>研究テーマに係る研究者数</t>
  </si>
  <si>
    <t>１　研究テーマの概要</t>
  </si>
  <si>
    <t>２　年度別の具体的な研究内容</t>
  </si>
  <si>
    <t>４　研究テーマに参加する研究者の主な業績（研究テーマに関係する最近５ヶ年に発表した主な学術論文（掲載された雑誌名を必ず記入してください。ただし、口頭発表は含みません。）、学術研究著書を研究者ごとに発表年次順に記入してください。）</t>
  </si>
  <si>
    <t>私立大学戦略的研究基盤形成支援事業　研究テーマ調書</t>
  </si>
  <si>
    <t>レフェリー（査読）付き論文には、論文名の頭に「*」を付してください。</t>
  </si>
  <si>
    <t>・　本紙１枚にまとめてください。</t>
  </si>
  <si>
    <t>工学院大学</t>
  </si>
  <si>
    <t>建築学科</t>
  </si>
  <si>
    <t>教授</t>
  </si>
  <si>
    <t>阿部道彦</t>
  </si>
  <si>
    <t>建築都市の減災と震災時機能継続に関する研究拠点の形成</t>
  </si>
  <si>
    <t>総合研究所</t>
  </si>
  <si>
    <t>131017</t>
  </si>
  <si>
    <t>　　震災廃棄物の再資源化と高機能化</t>
  </si>
  <si>
    <t>　前述のとおり，首都圏において，巨大震災被害が生じた際には膨大な震災廃棄物が生じることになる。また，新品材料の生産や入手も通常時より著しく困難となるため，震災廃棄物の合理的かつ速やかな適正処理と，他の副産物の利用も考慮した震災廃棄物の積極的な再資源化対策を図ることが，その後の都市機能回復に極めて重要な役割を担うことになる。また，今後の技術開発を行ううえで必要条件となる環境問題への対応も踏まえた検討となり，当該研究課題の成果が本研究プロジェクトに果たす役割は大きい。
　これらの研究により得られた成果は，査読付き論文集（日本建築学会，日本コンクリート工学協会，セメント協会ほか）に年あたり１本以上投稿することを予定し，かつ海外論文での公表も併せて進めるものとする。</t>
  </si>
  <si>
    <t>建築学科・教授</t>
  </si>
  <si>
    <t>建築都市デザイン学科・
准教授</t>
  </si>
  <si>
    <t>建築都市デザイン学科・
教授</t>
  </si>
  <si>
    <t>ほか２４編（うち査読付き７編）</t>
  </si>
  <si>
    <r>
      <t>杉山央、桝田佳寛、</t>
    </r>
    <r>
      <rPr>
        <u val="single"/>
        <sz val="11"/>
        <rFont val="ＭＳ Ｐ明朝"/>
        <family val="1"/>
      </rPr>
      <t>阿部道彦</t>
    </r>
    <r>
      <rPr>
        <sz val="11"/>
        <rFont val="ＭＳ Ｐ明朝"/>
        <family val="1"/>
      </rPr>
      <t>、安田正雪：＊高強度コンクリートを用いた実大柱部材の材齢15年における強度性状および中性化，日本建築学会構造系論文集第631号</t>
    </r>
  </si>
  <si>
    <r>
      <t>嵩英雄、</t>
    </r>
    <r>
      <rPr>
        <u val="single"/>
        <sz val="11"/>
        <rFont val="ＭＳ Ｐ明朝"/>
        <family val="1"/>
      </rPr>
      <t>阿部道彦</t>
    </r>
    <r>
      <rPr>
        <sz val="11"/>
        <rFont val="ＭＳ Ｐ明朝"/>
        <family val="1"/>
      </rPr>
      <t>、他１５名：フライアッシュを使用するコンクリートの調合設計・施工指針・同解説，日本建築学会</t>
    </r>
  </si>
  <si>
    <r>
      <t>安田正雪、</t>
    </r>
    <r>
      <rPr>
        <u val="single"/>
        <sz val="11"/>
        <rFont val="ＭＳ Ｐ明朝"/>
        <family val="1"/>
      </rPr>
      <t>阿部道彦</t>
    </r>
    <r>
      <rPr>
        <sz val="11"/>
        <rFont val="ＭＳ Ｐ明朝"/>
        <family val="1"/>
      </rPr>
      <t>、千歩修、小山智幸：＊１０年屋外暴露したフライアッシュを使用したコンクリートの性状，コンクリート工学年次論文集,Vol.29, No.1</t>
    </r>
  </si>
  <si>
    <r>
      <t>嵩英雄、玉井孝幸、</t>
    </r>
    <r>
      <rPr>
        <u val="single"/>
        <sz val="11"/>
        <rFont val="ＭＳ Ｐ明朝"/>
        <family val="1"/>
      </rPr>
      <t>阿部道彦</t>
    </r>
    <r>
      <rPr>
        <sz val="11"/>
        <rFont val="ＭＳ Ｐ明朝"/>
        <family val="1"/>
      </rPr>
      <t>、友澤史紀、本橋健司、押田文雄：＊25年経過した実大鉄筋ｺﾝｸﾘｰﾄ壁体における普通および流動化コンクリートの構造体強度に関する研究，日本建築学会構造系論文集　第612号</t>
    </r>
  </si>
  <si>
    <r>
      <t>玉井孝幸、嵩英雄、</t>
    </r>
    <r>
      <rPr>
        <u val="single"/>
        <sz val="11"/>
        <rFont val="ＭＳ Ｐ明朝"/>
        <family val="1"/>
      </rPr>
      <t>阿部道彦</t>
    </r>
    <r>
      <rPr>
        <sz val="11"/>
        <rFont val="ＭＳ Ｐ明朝"/>
        <family val="1"/>
      </rPr>
      <t>、友澤史紀、本橋健司、押田文雄：＊25年経過した実大ＲＣ壁体における普通および流動化コンクリートの中性化に関する研究，日本建築学会構造系論文集　第614号</t>
    </r>
  </si>
  <si>
    <r>
      <t>塩出有三，</t>
    </r>
    <r>
      <rPr>
        <u val="single"/>
        <sz val="11"/>
        <rFont val="ＭＳ Ｐ明朝"/>
        <family val="1"/>
      </rPr>
      <t>田村雅紀</t>
    </r>
    <r>
      <rPr>
        <sz val="11"/>
        <rFont val="ＭＳ Ｐ明朝"/>
        <family val="1"/>
      </rPr>
      <t>，他5名＊ALCマテリアルフロー作成のための新築現場端材発生量調査，日本建築学会技術報告集, 第32号</t>
    </r>
  </si>
  <si>
    <r>
      <t>田村雅紀，阿部道彦</t>
    </r>
    <r>
      <rPr>
        <sz val="11"/>
        <rFont val="ＭＳ Ｐ明朝"/>
        <family val="1"/>
      </rPr>
      <t xml:space="preserve">＊首都圏に流入するコンクリート用骨材の需給動向調査と輸送時環境負荷評価，日本建築学会技術報告集, Vol.15, No.31, </t>
    </r>
  </si>
  <si>
    <r>
      <t>田村雅紀，</t>
    </r>
    <r>
      <rPr>
        <sz val="11"/>
        <rFont val="ＭＳ Ｐ明朝"/>
        <family val="1"/>
      </rPr>
      <t>野口貴文，友澤史紀＊セメント回収型完全リサイクルコンクリートの完全リサイクル住宅(SPRH)への実施工検討, 日本建築学会技術報告集, 第21号</t>
    </r>
  </si>
  <si>
    <r>
      <t>田村雅紀</t>
    </r>
    <r>
      <rPr>
        <sz val="11"/>
        <rFont val="ＭＳ Ｐ明朝"/>
        <family val="1"/>
      </rPr>
      <t>, 橘高義典,新井健志,松沢晃一*各種コンクリートのひび割れ補修による靱性回復とその耐久性維持効果に関する研究, 日本建築学会構造系論文集, 第591号</t>
    </r>
  </si>
  <si>
    <r>
      <t>田村雅紀,</t>
    </r>
    <r>
      <rPr>
        <sz val="11"/>
        <rFont val="ＭＳ Ｐ明朝"/>
        <family val="1"/>
      </rPr>
      <t xml:space="preserve"> 近藤照夫， 茨田匠,他３名*光学原理による携帯型ひび割れ幅測定器の開発と性能評価, 日本建築学会技術報告集, 第19号</t>
    </r>
  </si>
  <si>
    <r>
      <t>鳥海基樹、</t>
    </r>
    <r>
      <rPr>
        <u val="single"/>
        <sz val="11"/>
        <rFont val="ＭＳ Ｐ明朝"/>
        <family val="1"/>
      </rPr>
      <t>後藤治</t>
    </r>
    <r>
      <rPr>
        <sz val="11"/>
        <rFont val="ＭＳ Ｐ明朝"/>
        <family val="1"/>
      </rPr>
      <t>，他３名*フランスに於ける文化財建造物の防犯・防災に関する研究－内部専門組織を活用した安全計画のさらなる総合化、日本建築学会計画系論文集646号</t>
    </r>
  </si>
  <si>
    <r>
      <t>二村 悟、</t>
    </r>
    <r>
      <rPr>
        <u val="single"/>
        <sz val="11"/>
        <rFont val="ＭＳ Ｐ明朝"/>
        <family val="1"/>
      </rPr>
      <t>後藤 治</t>
    </r>
    <r>
      <rPr>
        <sz val="11"/>
        <rFont val="ＭＳ Ｐ明朝"/>
        <family val="1"/>
      </rPr>
      <t>、他３名*歴史的建築物の屋根修理における古瓦の再用、日本建築学会技術報告集第28号</t>
    </r>
  </si>
  <si>
    <t>Goto Osamu,他３名，＊Tenons and tenoned beams in Japanese castle donjons、10th World Conference on Timber Engineering</t>
  </si>
  <si>
    <r>
      <t>後藤治</t>
    </r>
    <r>
      <rPr>
        <sz val="11"/>
        <rFont val="ＭＳ Ｐ明朝"/>
        <family val="1"/>
      </rPr>
      <t>，歴史的建造物の財源確保に関する提言プロジェクト，都市の記憶を失う前に、白揚社</t>
    </r>
  </si>
  <si>
    <r>
      <t>・鳥海基樹、村上正浩、</t>
    </r>
    <r>
      <rPr>
        <u val="single"/>
        <sz val="11"/>
        <rFont val="ＭＳ Ｐ明朝"/>
        <family val="1"/>
      </rPr>
      <t>後藤治</t>
    </r>
    <r>
      <rPr>
        <sz val="11"/>
        <rFont val="ＭＳ Ｐ明朝"/>
        <family val="1"/>
      </rPr>
      <t>、他１名：＊フランスに於ける公開文化財の総合安全計画に関する研究－安全性能の体系、公的安全マニュアル、日本建築学会計画系論文集627号</t>
    </r>
  </si>
  <si>
    <t>ほか10編（うち査読付き2編）</t>
  </si>
  <si>
    <t>ほか20編（うち査読付き10編）</t>
  </si>
  <si>
    <t>本研究は該当しない。</t>
  </si>
  <si>
    <r>
      <t>　本研究の主な内容は以下の1)～5）であり、</t>
    </r>
    <r>
      <rPr>
        <sz val="11"/>
        <color indexed="10"/>
        <rFont val="ＭＳ Ｐ明朝"/>
        <family val="1"/>
      </rPr>
      <t>阿部・田村・後藤・石川の４名が担当する。</t>
    </r>
    <r>
      <rPr>
        <sz val="11"/>
        <rFont val="ＭＳ Ｐ明朝"/>
        <family val="1"/>
      </rPr>
      <t xml:space="preserve">
　1) 都市建築の基幹材料（コンクリート，窯業系外装材，木材，建築仕上げ材等）を中心に，震災時にうける劣化外力（圧縮，曲げ，せん断等）・受熱（常温～1000度程度等）・火害（炭酸ガス・水分吸収等）を想定した材料組織の物理化学的変化を実験的に捉える。
　2) 基幹材料に対する補修・補強等による劣化抑制対策を施し，力学・耐久的な性能改善性を評価・分析する。
　3) 都市建築が廃棄物と化した状況を想定し，劣化した各種建材の粉砕化・混合化により，様々な種類の二次副産材を実際に製造し，これらの物理化学的な性質を評価する。また，新たな建材の原材料とするため，用途および性能による区分を明らかにした上で，震災廃棄物全般の発生機構の特性を分析する。
　4)廃棄物起源材料の積極的な再利用・再資源化を促進するような躯体材料および各種内外装材料をはじめとする新たな建設資材を開発・製造し，その基礎的物性，物理化学的性質ならびに微細構造特性に着眼した力学・耐久性試験を行なう。
　5)新たな建設資材を運用するにあたり，地理的条件(需給地バランス，輸送距離など)や社会環境条件（需給バランス，天然材料代替性，最終処分形態・残余量など）を踏まえ，それらを積極的に再利用・再資源化をすることで環境保全を果たしつつ，都市機能の早期回復に効果が得られるような社会環境的システムに関する条件提示を行う。
　なお，上記を実施する際，本学の既存研究設備を有効に活用する予定である（例：万能力学特性試験機，複合耐久性測定装置，可変式促進中性化装置, 画像処理解析装置，ジュークラッシャー，ボールミル粉砕装置，示差熱熱重量分析器，エネルギー分散型蛍光X線分析器，微細構造分析システム）。</t>
    </r>
  </si>
  <si>
    <t>　本研究は，都市減災センターが目指す，都市圏での巨大震災被害が生じた際の，コンクリート塊をはじめ，廃木材，がれき等の膨大な震災廃棄物を，環境への負荷をできるだけ生じさせないように，短中期的に高度に利活用し，以後の都市機能の継続性が長期にわたり確保できるような技術的仕組みを研究開発する内容で構成される。従って，研究分野は，材料化学，建築材料学，コンクリート工学，保存修復学，ライフサイクル工学ならびに環境学となる。　　　　　　　　　　　　　　　　　　　　　　　　　　　　　　　　　　　　　　　　　　　　　　なお，阪神淡路大震災では，1500万㌧とも云われる大量の被災建設廃棄物が瞬時に発生したのに対し，首都直下型地震では，最終的に阪神淡路大震災の6.4倍程度（9600万㌧）という膨大な被災建設廃棄物が発生すると予測する例もある．近年の国内における産業廃棄物排出量が8000万㌧程度であることを踏まえると，巨大震災被害が生じた際の廃棄物による環境インパクトは想像を超えるものとなる。震災直後より，合理的かつ速やかな適正処理と，積極的な再資源化対策を図ることが，以後の都市機能回復に極めて重要な要因となるため，これらの研究分野からのアプローチが不可欠となる。　　　</t>
  </si>
  <si>
    <t>　本研究では新規の施設等の購入は行わず、以下に示す既存の装置・設備を活用する。２２年度はこれらの設備・装置を調整・利用し、材料・パネル・部材に関する力学特性，耐久性などの基礎的性質を評価するとともに，それらの環境影響を踏まえて，元素分析，化学組成分析なども併せておこない，建築材料としての総合的な性能評価を行う。
・万能力学特性試験機
・複合耐久性試験装置
・可変式促進中性化装置
・画像処理解析装置
・ジュークラッシャー，ボールミル粉砕装置
・示差熱熱重量分析器
・エネルギー分散型蛍光X線分析器
・微細構造分析システムほか</t>
  </si>
  <si>
    <t>電源開発株式会社・課長</t>
  </si>
  <si>
    <t>石川嘉崇</t>
  </si>
  <si>
    <t>ほか１９編（うち査読付き７編）</t>
  </si>
  <si>
    <r>
      <rPr>
        <u val="single"/>
        <sz val="11"/>
        <rFont val="ＭＳ Ｐ明朝"/>
        <family val="1"/>
      </rPr>
      <t>石川嘉崇</t>
    </r>
    <r>
      <rPr>
        <sz val="11"/>
        <rFont val="ＭＳ Ｐ明朝"/>
        <family val="1"/>
      </rPr>
      <t>、古川雄太、阿部道彦、友澤史紀：＊石炭溶融スラグ細骨材のコンクリート用細骨材としての有用性についての検討、コンクリート工学年次論文集, Vol.31, No.1, pp.127-132</t>
    </r>
  </si>
  <si>
    <r>
      <rPr>
        <u val="single"/>
        <sz val="11"/>
        <rFont val="ＭＳ Ｐ明朝"/>
        <family val="1"/>
      </rPr>
      <t>石川嘉崇</t>
    </r>
    <r>
      <rPr>
        <sz val="11"/>
        <rFont val="ＭＳ Ｐ明朝"/>
        <family val="1"/>
      </rPr>
      <t>、友澤史紀、熊谷茂：*石炭溶融化スラグのコンクリート骨材としての有効利用に関する実験研究  日本建築学会構造系論文集 No.624</t>
    </r>
  </si>
  <si>
    <r>
      <rPr>
        <u val="single"/>
        <sz val="11"/>
        <rFont val="ＭＳ Ｐ明朝"/>
        <family val="1"/>
      </rPr>
      <t>石川嘉崇</t>
    </r>
    <r>
      <rPr>
        <sz val="11"/>
        <rFont val="ＭＳ Ｐ明朝"/>
        <family val="1"/>
      </rPr>
      <t xml:space="preserve">、桧垣貫司、雨谷俊彦：*マグネシウム化合物を用いたフライアッシュ固化体による環境影響低減手法の開発  コンクリート工学年次論文集 Vol.29, No.2 </t>
    </r>
  </si>
  <si>
    <r>
      <t>木村博、櫻井隆喜、</t>
    </r>
    <r>
      <rPr>
        <u val="single"/>
        <sz val="11"/>
        <rFont val="ＭＳ Ｐ明朝"/>
        <family val="1"/>
      </rPr>
      <t>石川嘉崇</t>
    </r>
    <r>
      <rPr>
        <sz val="11"/>
        <rFont val="ＭＳ Ｐ明朝"/>
        <family val="1"/>
      </rPr>
      <t>、井ノ上弘行：*解体コンクリート塊を用いた極低品位コンクリートの実施工への適用事例  コンクリート工学年次論文集 Vol.29, No.2</t>
    </r>
  </si>
  <si>
    <r>
      <rPr>
        <u val="single"/>
        <sz val="11"/>
        <rFont val="ＭＳ Ｐ明朝"/>
        <family val="1"/>
      </rPr>
      <t>石川嘉崇</t>
    </r>
    <r>
      <rPr>
        <sz val="11"/>
        <rFont val="ＭＳ Ｐ明朝"/>
        <family val="1"/>
      </rPr>
      <t>、高田進治、嵩英雄：*フライアッシュJIS II種品の品質分布に関する調査  日本建築学会技術報告集 No.24</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</si>
</sst>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
    <numFmt numFmtId="178" formatCode="0#"/>
    <numFmt numFmtId="179" formatCode="&quot;Yes&quot;;&quot;Yes&quot;;&quot;No&quot;"/>
    <numFmt numFmtId="180" formatCode="&quot;True&quot;;&quot;True&quot;;&quot;False&quot;"/>
    <numFmt numFmtId="181" formatCode="&quot;On&quot;;&quot;On&quot;;&quot;Off&quot;"/>
    <numFmt numFmtId="182" formatCode="[$€-2]\ #,##0.00_);[Red]\([$€-2]\ #,##0.00\)"/>
    <numFmt numFmtId="183" formatCode="0_ "/>
  </numFmts>
  <fonts count="49">
    <font>
      <sz val="11"/>
      <name val="ＭＳ Ｐゴシック"/>
      <family val="3"/>
    </font>
    <font>
      <sz val="6"/>
      <name val="ＭＳ Ｐゴシック"/>
      <family val="3"/>
    </font>
    <font>
      <sz val="11"/>
      <name val="ＭＳ Ｐ明朝"/>
      <family val="1"/>
    </font>
    <font>
      <sz val="9"/>
      <name val="ＭＳ Ｐ明朝"/>
      <family val="1"/>
    </font>
    <font>
      <b/>
      <sz val="11"/>
      <name val="ＭＳ Ｐゴシック"/>
      <family val="3"/>
    </font>
    <font>
      <b/>
      <sz val="14"/>
      <name val="ＭＳ Ｐゴシック"/>
      <family val="3"/>
    </font>
    <font>
      <b/>
      <sz val="11"/>
      <name val="ＭＳ Ｐ明朝"/>
      <family val="1"/>
    </font>
    <font>
      <b/>
      <sz val="14"/>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1"/>
      <color indexed="9"/>
      <name val="ＭＳ Ｐゴシック"/>
      <family val="3"/>
    </font>
    <font>
      <sz val="6"/>
      <name val="ＭＳ Ｐ明朝"/>
      <family val="1"/>
    </font>
    <font>
      <sz val="11"/>
      <color indexed="10"/>
      <name val="ＭＳ Ｐ明朝"/>
      <family val="1"/>
    </font>
    <font>
      <u val="single"/>
      <sz val="11"/>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47"/>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color indexed="63"/>
      </top>
      <bottom style="hair"/>
    </border>
    <border>
      <left style="hair"/>
      <right style="thin"/>
      <top>
        <color indexed="63"/>
      </top>
      <bottom style="hair"/>
    </border>
    <border>
      <left style="hair"/>
      <right style="hair"/>
      <top style="hair"/>
      <bottom style="thin"/>
    </border>
    <border>
      <left style="hair"/>
      <right style="thin"/>
      <top style="hair"/>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thin"/>
      <right style="hair"/>
      <top style="thin"/>
      <bottom style="thin"/>
    </border>
    <border>
      <left style="thin"/>
      <right style="hair"/>
      <top>
        <color indexed="63"/>
      </top>
      <bottom style="hair"/>
    </border>
    <border>
      <left style="thin"/>
      <right style="hair"/>
      <top style="hair"/>
      <bottom style="thin"/>
    </border>
    <border>
      <left>
        <color indexed="63"/>
      </left>
      <right style="hair"/>
      <top>
        <color indexed="63"/>
      </top>
      <bottom style="hair"/>
    </border>
    <border>
      <left>
        <color indexed="63"/>
      </left>
      <right style="hair"/>
      <top style="hair"/>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thin"/>
      <bottom style="thin"/>
    </border>
    <border>
      <left>
        <color indexed="63"/>
      </left>
      <right style="hair"/>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hair"/>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0" fillId="0" borderId="0" applyNumberFormat="0" applyFill="0" applyBorder="0" applyAlignment="0" applyProtection="0"/>
    <xf numFmtId="0" fontId="47" fillId="32" borderId="0" applyNumberFormat="0" applyBorder="0" applyAlignment="0" applyProtection="0"/>
  </cellStyleXfs>
  <cellXfs count="288">
    <xf numFmtId="0" fontId="0" fillId="0" borderId="0" xfId="0" applyAlignment="1">
      <alignment vertical="center"/>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0" xfId="0" applyFont="1" applyBorder="1" applyAlignment="1" applyProtection="1">
      <alignment horizontal="center" vertical="center"/>
      <protection/>
    </xf>
    <xf numFmtId="0" fontId="4" fillId="0" borderId="0" xfId="0" applyFont="1" applyAlignment="1" applyProtection="1">
      <alignment vertical="center"/>
      <protection/>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49" fontId="3"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1" fillId="33" borderId="10" xfId="0" applyFont="1" applyFill="1" applyBorder="1" applyAlignment="1">
      <alignment vertical="center"/>
    </xf>
    <xf numFmtId="0" fontId="0" fillId="0" borderId="10" xfId="0" applyBorder="1" applyAlignment="1">
      <alignment vertical="center"/>
    </xf>
    <xf numFmtId="0" fontId="2" fillId="0" borderId="0" xfId="0" applyFont="1" applyBorder="1" applyAlignment="1">
      <alignment vertical="center"/>
    </xf>
    <xf numFmtId="0" fontId="2" fillId="0" borderId="11" xfId="0" applyFont="1" applyFill="1" applyBorder="1" applyAlignment="1" applyProtection="1">
      <alignment vertical="center"/>
      <protection/>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vertical="center"/>
    </xf>
    <xf numFmtId="0" fontId="4"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Border="1" applyAlignment="1">
      <alignment horizontal="center" vertical="center" shrinkToFit="1"/>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left" vertical="center"/>
      <protection/>
    </xf>
    <xf numFmtId="0" fontId="2" fillId="0" borderId="2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3" fillId="34" borderId="24" xfId="0" applyFont="1" applyFill="1" applyBorder="1" applyAlignment="1" applyProtection="1">
      <alignment horizontal="center" vertical="center"/>
      <protection/>
    </xf>
    <xf numFmtId="0" fontId="3" fillId="34" borderId="25" xfId="0" applyFont="1" applyFill="1" applyBorder="1" applyAlignment="1" applyProtection="1">
      <alignment horizontal="center" vertical="center"/>
      <protection/>
    </xf>
    <xf numFmtId="0" fontId="3" fillId="34" borderId="26" xfId="0" applyFont="1" applyFill="1" applyBorder="1" applyAlignment="1" applyProtection="1">
      <alignment horizontal="center" vertical="center"/>
      <protection/>
    </xf>
    <xf numFmtId="0" fontId="3" fillId="34" borderId="27" xfId="0" applyFont="1" applyFill="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178" fontId="2" fillId="0" borderId="20" xfId="0" applyNumberFormat="1" applyFont="1" applyBorder="1" applyAlignment="1" applyProtection="1">
      <alignment horizontal="center" vertical="center"/>
      <protection/>
    </xf>
    <xf numFmtId="178" fontId="2" fillId="0" borderId="22" xfId="0" applyNumberFormat="1" applyFont="1" applyBorder="1" applyAlignment="1" applyProtection="1">
      <alignment horizontal="center" vertical="center"/>
      <protection/>
    </xf>
    <xf numFmtId="0" fontId="2" fillId="0" borderId="32"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2" fillId="0" borderId="33" xfId="0" applyFont="1" applyFill="1" applyBorder="1" applyAlignment="1" applyProtection="1">
      <alignment horizontal="center" vertical="center" shrinkToFit="1"/>
      <protection/>
    </xf>
    <xf numFmtId="0" fontId="2" fillId="0" borderId="34" xfId="0" applyFont="1" applyFill="1" applyBorder="1" applyAlignment="1" applyProtection="1">
      <alignment horizontal="center" vertical="center" shrinkToFit="1"/>
      <protection/>
    </xf>
    <xf numFmtId="0" fontId="2" fillId="0" borderId="35" xfId="0" applyFont="1" applyFill="1" applyBorder="1" applyAlignment="1" applyProtection="1">
      <alignment horizontal="center" vertical="center" shrinkToFit="1"/>
      <protection/>
    </xf>
    <xf numFmtId="0" fontId="2" fillId="0" borderId="30" xfId="0" applyFont="1" applyFill="1" applyBorder="1" applyAlignment="1" applyProtection="1">
      <alignment horizontal="center" vertical="center" shrinkToFit="1"/>
      <protection/>
    </xf>
    <xf numFmtId="0" fontId="2" fillId="0" borderId="3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10" xfId="0" applyFont="1" applyBorder="1" applyAlignment="1" applyProtection="1">
      <alignment horizontal="center" vertical="center" shrinkToFit="1"/>
      <protection locked="0"/>
    </xf>
    <xf numFmtId="0" fontId="2" fillId="34" borderId="17" xfId="0" applyFont="1" applyFill="1" applyBorder="1" applyAlignment="1" applyProtection="1">
      <alignment horizontal="distributed" vertical="center" indent="8"/>
      <protection/>
    </xf>
    <xf numFmtId="0" fontId="2" fillId="34" borderId="18" xfId="0" applyFont="1" applyFill="1" applyBorder="1" applyAlignment="1" applyProtection="1">
      <alignment horizontal="distributed" vertical="center" indent="8"/>
      <protection/>
    </xf>
    <xf numFmtId="0" fontId="2" fillId="34" borderId="19" xfId="0" applyFont="1" applyFill="1" applyBorder="1" applyAlignment="1" applyProtection="1">
      <alignment horizontal="distributed" vertical="center" indent="8"/>
      <protection/>
    </xf>
    <xf numFmtId="0" fontId="2" fillId="34" borderId="17" xfId="0" applyFont="1" applyFill="1" applyBorder="1" applyAlignment="1" applyProtection="1">
      <alignment horizontal="distributed" vertical="center" indent="12"/>
      <protection/>
    </xf>
    <xf numFmtId="0" fontId="2" fillId="34" borderId="18" xfId="0" applyFont="1" applyFill="1" applyBorder="1" applyAlignment="1" applyProtection="1">
      <alignment horizontal="distributed" vertical="center" indent="12"/>
      <protection/>
    </xf>
    <xf numFmtId="0" fontId="2" fillId="34" borderId="19" xfId="0" applyFont="1" applyFill="1" applyBorder="1" applyAlignment="1" applyProtection="1">
      <alignment horizontal="distributed" vertical="center" indent="12"/>
      <protection/>
    </xf>
    <xf numFmtId="0" fontId="2" fillId="34" borderId="17" xfId="0" applyFont="1" applyFill="1" applyBorder="1" applyAlignment="1">
      <alignment horizontal="distributed" vertical="center" indent="2"/>
    </xf>
    <xf numFmtId="0" fontId="0" fillId="0" borderId="18" xfId="0" applyFont="1" applyBorder="1" applyAlignment="1">
      <alignment horizontal="distributed" vertical="center" indent="2"/>
    </xf>
    <xf numFmtId="0" fontId="0" fillId="0" borderId="19" xfId="0" applyFont="1" applyBorder="1" applyAlignment="1">
      <alignment horizontal="distributed" vertical="center" indent="2"/>
    </xf>
    <xf numFmtId="0" fontId="2" fillId="0" borderId="3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12" fillId="34" borderId="17" xfId="0" applyFont="1" applyFill="1" applyBorder="1" applyAlignment="1" applyProtection="1">
      <alignment horizontal="center" vertical="center" shrinkToFit="1"/>
      <protection/>
    </xf>
    <xf numFmtId="0" fontId="12" fillId="34" borderId="18" xfId="0" applyFont="1" applyFill="1" applyBorder="1" applyAlignment="1" applyProtection="1">
      <alignment horizontal="center" vertical="center" shrinkToFit="1"/>
      <protection/>
    </xf>
    <xf numFmtId="0" fontId="12" fillId="34" borderId="26" xfId="0" applyFont="1" applyFill="1" applyBorder="1" applyAlignment="1" applyProtection="1">
      <alignment horizontal="center" vertical="center" shrinkToFit="1"/>
      <protection/>
    </xf>
    <xf numFmtId="0" fontId="2" fillId="34" borderId="10" xfId="0" applyFont="1" applyFill="1" applyBorder="1" applyAlignment="1" applyProtection="1">
      <alignment horizontal="center" vertical="center"/>
      <protection/>
    </xf>
    <xf numFmtId="0" fontId="2" fillId="34" borderId="18" xfId="0" applyFont="1" applyFill="1" applyBorder="1" applyAlignment="1" applyProtection="1">
      <alignment horizontal="distributed" vertical="center" indent="5"/>
      <protection/>
    </xf>
    <xf numFmtId="0" fontId="2" fillId="34" borderId="19" xfId="0" applyFont="1" applyFill="1" applyBorder="1" applyAlignment="1" applyProtection="1">
      <alignment horizontal="distributed" vertical="center" indent="5"/>
      <protection/>
    </xf>
    <xf numFmtId="0" fontId="3" fillId="34" borderId="10" xfId="0" applyFont="1" applyFill="1" applyBorder="1" applyAlignment="1" applyProtection="1">
      <alignment horizontal="center" vertical="center" wrapText="1"/>
      <protection/>
    </xf>
    <xf numFmtId="0" fontId="2" fillId="34" borderId="27" xfId="0" applyFont="1" applyFill="1" applyBorder="1" applyAlignment="1" applyProtection="1">
      <alignment horizontal="distributed" vertical="center" indent="3"/>
      <protection/>
    </xf>
    <xf numFmtId="0" fontId="2" fillId="34" borderId="24" xfId="0" applyFont="1" applyFill="1" applyBorder="1" applyAlignment="1" applyProtection="1">
      <alignment horizontal="distributed" vertical="center" indent="3"/>
      <protection/>
    </xf>
    <xf numFmtId="0" fontId="2" fillId="34" borderId="24" xfId="0" applyFont="1" applyFill="1" applyBorder="1" applyAlignment="1" applyProtection="1">
      <alignment horizontal="center" vertical="center"/>
      <protection/>
    </xf>
    <xf numFmtId="0" fontId="2" fillId="34" borderId="24" xfId="0" applyFont="1" applyFill="1" applyBorder="1" applyAlignment="1" applyProtection="1">
      <alignment horizontal="distributed" vertical="center" indent="2"/>
      <protection/>
    </xf>
    <xf numFmtId="0" fontId="2" fillId="34" borderId="25" xfId="0" applyFont="1" applyFill="1" applyBorder="1" applyAlignment="1" applyProtection="1">
      <alignment horizontal="distributed" vertical="center" indent="2"/>
      <protection/>
    </xf>
    <xf numFmtId="0" fontId="2" fillId="34" borderId="10" xfId="0" applyFont="1" applyFill="1" applyBorder="1" applyAlignment="1" applyProtection="1">
      <alignment horizontal="distributed" vertical="center" indent="5"/>
      <protection/>
    </xf>
    <xf numFmtId="0" fontId="2" fillId="34" borderId="42" xfId="0" applyFont="1" applyFill="1" applyBorder="1" applyAlignment="1" applyProtection="1">
      <alignment vertical="center"/>
      <protection/>
    </xf>
    <xf numFmtId="0" fontId="2" fillId="34" borderId="43" xfId="0" applyFont="1" applyFill="1" applyBorder="1" applyAlignment="1" applyProtection="1">
      <alignment vertical="center"/>
      <protection/>
    </xf>
    <xf numFmtId="0" fontId="2" fillId="34" borderId="44" xfId="0" applyFont="1" applyFill="1" applyBorder="1" applyAlignment="1" applyProtection="1">
      <alignment vertical="center"/>
      <protection/>
    </xf>
    <xf numFmtId="0" fontId="2" fillId="0" borderId="45" xfId="0" applyFont="1" applyFill="1" applyBorder="1" applyAlignment="1" applyProtection="1">
      <alignment vertical="top" wrapText="1"/>
      <protection locked="0"/>
    </xf>
    <xf numFmtId="0" fontId="2" fillId="0" borderId="46" xfId="0" applyFont="1" applyFill="1" applyBorder="1" applyAlignment="1" applyProtection="1">
      <alignment vertical="top" wrapText="1"/>
      <protection locked="0"/>
    </xf>
    <xf numFmtId="0" fontId="2" fillId="0" borderId="47" xfId="0" applyFont="1" applyFill="1" applyBorder="1" applyAlignment="1" applyProtection="1">
      <alignment vertical="top" wrapText="1"/>
      <protection locked="0"/>
    </xf>
    <xf numFmtId="0" fontId="2" fillId="0" borderId="15"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16" xfId="0" applyFont="1" applyFill="1" applyBorder="1" applyAlignment="1" applyProtection="1">
      <alignment vertical="top" wrapText="1"/>
      <protection locked="0"/>
    </xf>
    <xf numFmtId="0" fontId="2" fillId="34" borderId="42" xfId="0" applyFont="1" applyFill="1" applyBorder="1" applyAlignment="1" applyProtection="1">
      <alignment vertical="top" wrapText="1"/>
      <protection locked="0"/>
    </xf>
    <xf numFmtId="0" fontId="2" fillId="34" borderId="43" xfId="0" applyFont="1" applyFill="1" applyBorder="1" applyAlignment="1" applyProtection="1">
      <alignment vertical="top" wrapText="1"/>
      <protection locked="0"/>
    </xf>
    <xf numFmtId="0" fontId="2" fillId="34" borderId="44" xfId="0" applyFont="1" applyFill="1" applyBorder="1" applyAlignment="1" applyProtection="1">
      <alignment vertical="top" wrapText="1"/>
      <protection locked="0"/>
    </xf>
    <xf numFmtId="0" fontId="2" fillId="34" borderId="48" xfId="0" applyFont="1" applyFill="1" applyBorder="1" applyAlignment="1" applyProtection="1">
      <alignment horizontal="distributed" vertical="center" indent="13"/>
      <protection/>
    </xf>
    <xf numFmtId="0" fontId="0" fillId="0" borderId="18" xfId="0" applyFont="1" applyBorder="1" applyAlignment="1">
      <alignment vertical="center"/>
    </xf>
    <xf numFmtId="0" fontId="0" fillId="0" borderId="19" xfId="0" applyFont="1" applyBorder="1" applyAlignment="1">
      <alignment vertical="center"/>
    </xf>
    <xf numFmtId="0" fontId="2" fillId="0" borderId="36" xfId="0" applyFont="1" applyFill="1" applyBorder="1" applyAlignment="1" applyProtection="1">
      <alignment horizontal="center" vertical="center" shrinkToFit="1"/>
      <protection/>
    </xf>
    <xf numFmtId="0" fontId="2" fillId="0" borderId="37" xfId="0" applyFont="1" applyFill="1" applyBorder="1" applyAlignment="1" applyProtection="1">
      <alignment horizontal="center" vertical="center" shrinkToFit="1"/>
      <protection/>
    </xf>
    <xf numFmtId="0" fontId="2" fillId="0" borderId="38" xfId="0" applyFont="1" applyFill="1" applyBorder="1" applyAlignment="1" applyProtection="1">
      <alignment horizontal="center" vertical="center" shrinkToFit="1"/>
      <protection/>
    </xf>
    <xf numFmtId="0" fontId="2" fillId="0" borderId="39" xfId="0" applyFont="1" applyFill="1" applyBorder="1" applyAlignment="1" applyProtection="1">
      <alignment horizontal="center" vertical="center" shrinkToFit="1"/>
      <protection/>
    </xf>
    <xf numFmtId="0" fontId="2" fillId="0" borderId="40" xfId="0" applyFont="1" applyFill="1" applyBorder="1" applyAlignment="1" applyProtection="1">
      <alignment horizontal="center" vertical="center" shrinkToFit="1"/>
      <protection/>
    </xf>
    <xf numFmtId="0" fontId="2" fillId="0" borderId="41" xfId="0" applyFont="1" applyFill="1" applyBorder="1" applyAlignment="1" applyProtection="1">
      <alignment vertical="top" wrapText="1"/>
      <protection locked="0"/>
    </xf>
    <xf numFmtId="0" fontId="2" fillId="0" borderId="39" xfId="0" applyFont="1" applyFill="1" applyBorder="1" applyAlignment="1" applyProtection="1">
      <alignment vertical="top" wrapText="1"/>
      <protection locked="0"/>
    </xf>
    <xf numFmtId="0" fontId="2" fillId="0" borderId="40" xfId="0" applyFont="1" applyFill="1" applyBorder="1" applyAlignment="1" applyProtection="1">
      <alignment vertical="top" wrapText="1"/>
      <protection locked="0"/>
    </xf>
    <xf numFmtId="49" fontId="2" fillId="0" borderId="10" xfId="0" applyNumberFormat="1" applyFont="1" applyBorder="1" applyAlignment="1" applyProtection="1">
      <alignment horizontal="center" vertical="center"/>
      <protection locked="0"/>
    </xf>
    <xf numFmtId="49" fontId="2" fillId="0" borderId="32" xfId="0" applyNumberFormat="1" applyFont="1" applyBorder="1" applyAlignment="1" applyProtection="1">
      <alignment horizontal="center" vertical="center" shrinkToFit="1"/>
      <protection locked="0"/>
    </xf>
    <xf numFmtId="49" fontId="2" fillId="0" borderId="11" xfId="0" applyNumberFormat="1" applyFont="1" applyBorder="1" applyAlignment="1" applyProtection="1">
      <alignment horizontal="center" vertical="center" shrinkToFit="1"/>
      <protection locked="0"/>
    </xf>
    <xf numFmtId="49" fontId="2" fillId="0" borderId="37" xfId="0" applyNumberFormat="1" applyFont="1" applyBorder="1" applyAlignment="1" applyProtection="1">
      <alignment horizontal="center" vertical="center" shrinkToFit="1"/>
      <protection locked="0"/>
    </xf>
    <xf numFmtId="49" fontId="2" fillId="0" borderId="41" xfId="0" applyNumberFormat="1" applyFont="1" applyBorder="1" applyAlignment="1" applyProtection="1">
      <alignment horizontal="center" vertical="center" shrinkToFit="1"/>
      <protection locked="0"/>
    </xf>
    <xf numFmtId="49" fontId="2" fillId="0" borderId="39" xfId="0" applyNumberFormat="1" applyFont="1" applyBorder="1" applyAlignment="1" applyProtection="1">
      <alignment horizontal="center" vertical="center" shrinkToFit="1"/>
      <protection locked="0"/>
    </xf>
    <xf numFmtId="49" fontId="2" fillId="0" borderId="40" xfId="0" applyNumberFormat="1" applyFont="1" applyBorder="1" applyAlignment="1" applyProtection="1">
      <alignment horizontal="center" vertical="center" shrinkToFit="1"/>
      <protection locked="0"/>
    </xf>
    <xf numFmtId="0" fontId="2" fillId="0" borderId="41" xfId="0" applyFont="1" applyFill="1" applyBorder="1" applyAlignment="1" applyProtection="1">
      <alignment horizontal="center" vertical="center" shrinkToFit="1"/>
      <protection/>
    </xf>
    <xf numFmtId="0" fontId="2" fillId="0" borderId="49" xfId="0" applyFont="1" applyFill="1" applyBorder="1" applyAlignment="1" applyProtection="1">
      <alignment horizontal="center" vertical="center" shrinkToFit="1"/>
      <protection/>
    </xf>
    <xf numFmtId="0" fontId="2" fillId="0" borderId="24" xfId="0" applyFont="1" applyBorder="1" applyAlignment="1">
      <alignment horizontal="center" vertical="center" shrinkToFit="1"/>
    </xf>
    <xf numFmtId="0" fontId="2" fillId="34" borderId="17" xfId="0" applyFont="1" applyFill="1" applyBorder="1" applyAlignment="1" applyProtection="1">
      <alignment vertical="center" wrapText="1"/>
      <protection/>
    </xf>
    <xf numFmtId="0" fontId="2" fillId="34" borderId="18" xfId="0" applyFont="1" applyFill="1" applyBorder="1" applyAlignment="1" applyProtection="1">
      <alignment vertical="center" wrapText="1"/>
      <protection/>
    </xf>
    <xf numFmtId="0" fontId="2" fillId="34" borderId="19" xfId="0" applyFont="1" applyFill="1" applyBorder="1" applyAlignment="1" applyProtection="1">
      <alignment vertical="center" wrapText="1"/>
      <protection/>
    </xf>
    <xf numFmtId="0" fontId="2" fillId="34" borderId="32" xfId="0" applyFont="1" applyFill="1" applyBorder="1" applyAlignment="1" applyProtection="1">
      <alignment horizontal="center" vertical="center" shrinkToFit="1"/>
      <protection/>
    </xf>
    <xf numFmtId="0" fontId="2" fillId="34" borderId="11" xfId="0" applyFont="1" applyFill="1" applyBorder="1" applyAlignment="1" applyProtection="1">
      <alignment horizontal="center" vertical="center" shrinkToFit="1"/>
      <protection/>
    </xf>
    <xf numFmtId="0" fontId="2" fillId="34" borderId="37" xfId="0" applyFont="1" applyFill="1" applyBorder="1" applyAlignment="1" applyProtection="1">
      <alignment horizontal="center" vertical="center" shrinkToFit="1"/>
      <protection/>
    </xf>
    <xf numFmtId="0" fontId="2" fillId="34" borderId="41" xfId="0" applyFont="1" applyFill="1" applyBorder="1" applyAlignment="1" applyProtection="1">
      <alignment horizontal="center" vertical="center" shrinkToFit="1"/>
      <protection/>
    </xf>
    <xf numFmtId="0" fontId="2" fillId="34" borderId="39" xfId="0" applyFont="1" applyFill="1" applyBorder="1" applyAlignment="1" applyProtection="1">
      <alignment horizontal="center" vertical="center" shrinkToFit="1"/>
      <protection/>
    </xf>
    <xf numFmtId="0" fontId="2" fillId="34" borderId="40" xfId="0" applyFont="1" applyFill="1" applyBorder="1" applyAlignment="1" applyProtection="1">
      <alignment horizontal="center" vertical="center" shrinkToFit="1"/>
      <protection/>
    </xf>
    <xf numFmtId="0" fontId="13" fillId="0" borderId="0" xfId="0" applyFont="1" applyAlignment="1">
      <alignment horizontal="center" vertical="center" wrapText="1"/>
    </xf>
    <xf numFmtId="0" fontId="2" fillId="0" borderId="0" xfId="0" applyFont="1" applyAlignment="1">
      <alignment horizontal="center" vertical="center" wrapText="1"/>
    </xf>
    <xf numFmtId="0" fontId="2" fillId="34" borderId="50" xfId="0" applyFont="1" applyFill="1" applyBorder="1" applyAlignment="1">
      <alignment horizontal="center" vertical="center"/>
    </xf>
    <xf numFmtId="0" fontId="2" fillId="34" borderId="51" xfId="0" applyFont="1" applyFill="1" applyBorder="1" applyAlignment="1">
      <alignment horizontal="center" vertical="top" textRotation="255"/>
    </xf>
    <xf numFmtId="0" fontId="2" fillId="34" borderId="10" xfId="0" applyFont="1" applyFill="1" applyBorder="1" applyAlignment="1">
      <alignment horizontal="center" vertical="top" textRotation="255"/>
    </xf>
    <xf numFmtId="0" fontId="2" fillId="34" borderId="10" xfId="0" applyFont="1" applyFill="1" applyBorder="1" applyAlignment="1">
      <alignment horizontal="left" vertical="center" wrapText="1"/>
    </xf>
    <xf numFmtId="0" fontId="2" fillId="34" borderId="32" xfId="0" applyFont="1" applyFill="1" applyBorder="1" applyAlignment="1">
      <alignment horizontal="center" textRotation="255"/>
    </xf>
    <xf numFmtId="0" fontId="2" fillId="34" borderId="37" xfId="0" applyFont="1" applyFill="1" applyBorder="1" applyAlignment="1">
      <alignment horizontal="center" textRotation="255"/>
    </xf>
    <xf numFmtId="0" fontId="2" fillId="34" borderId="15" xfId="0" applyFont="1" applyFill="1" applyBorder="1" applyAlignment="1">
      <alignment horizontal="center" textRotation="255"/>
    </xf>
    <xf numFmtId="0" fontId="2" fillId="34" borderId="16" xfId="0" applyFont="1" applyFill="1" applyBorder="1" applyAlignment="1">
      <alignment horizontal="center" textRotation="255"/>
    </xf>
    <xf numFmtId="0" fontId="2" fillId="0" borderId="32"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37"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34" borderId="18" xfId="0" applyFont="1" applyFill="1" applyBorder="1" applyAlignment="1">
      <alignment horizontal="distributed" vertical="center" indent="2"/>
    </xf>
    <xf numFmtId="0" fontId="2" fillId="34" borderId="19" xfId="0" applyFont="1" applyFill="1" applyBorder="1" applyAlignment="1">
      <alignment horizontal="distributed" vertical="center" indent="2"/>
    </xf>
    <xf numFmtId="0" fontId="2" fillId="34" borderId="17" xfId="0" applyFont="1" applyFill="1" applyBorder="1" applyAlignment="1">
      <alignment horizontal="distributed" vertical="center" indent="4"/>
    </xf>
    <xf numFmtId="0" fontId="2" fillId="34" borderId="18" xfId="0" applyFont="1" applyFill="1" applyBorder="1" applyAlignment="1">
      <alignment horizontal="distributed" vertical="center" indent="4"/>
    </xf>
    <xf numFmtId="0" fontId="2" fillId="34" borderId="19" xfId="0" applyFont="1" applyFill="1" applyBorder="1" applyAlignment="1">
      <alignment horizontal="distributed" vertical="center" indent="4"/>
    </xf>
    <xf numFmtId="0" fontId="3" fillId="34" borderId="32"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40" xfId="0" applyFont="1" applyFill="1" applyBorder="1" applyAlignment="1">
      <alignment horizontal="center" vertical="center" wrapText="1"/>
    </xf>
    <xf numFmtId="0" fontId="3" fillId="34" borderId="32"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3" fillId="34" borderId="41"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40" xfId="0" applyFont="1" applyFill="1" applyBorder="1" applyAlignment="1">
      <alignment horizontal="left" vertical="center" wrapText="1"/>
    </xf>
    <xf numFmtId="0" fontId="2" fillId="0" borderId="32" xfId="0" applyFont="1" applyFill="1" applyBorder="1" applyAlignment="1">
      <alignment vertical="top" wrapText="1"/>
    </xf>
    <xf numFmtId="0" fontId="2" fillId="0" borderId="11" xfId="0" applyFont="1" applyFill="1" applyBorder="1" applyAlignment="1">
      <alignment vertical="top" wrapText="1"/>
    </xf>
    <xf numFmtId="0" fontId="2" fillId="0" borderId="37" xfId="0" applyFont="1" applyFill="1" applyBorder="1" applyAlignment="1">
      <alignment vertical="top" wrapText="1"/>
    </xf>
    <xf numFmtId="0" fontId="2" fillId="0" borderId="15" xfId="0" applyFont="1" applyFill="1" applyBorder="1" applyAlignment="1">
      <alignment vertical="top" wrapText="1"/>
    </xf>
    <xf numFmtId="0" fontId="2" fillId="0" borderId="0" xfId="0" applyFont="1" applyFill="1" applyBorder="1" applyAlignment="1">
      <alignment vertical="top" wrapText="1"/>
    </xf>
    <xf numFmtId="0" fontId="2" fillId="0" borderId="16" xfId="0" applyFont="1" applyFill="1" applyBorder="1" applyAlignment="1">
      <alignment vertical="top" wrapText="1"/>
    </xf>
    <xf numFmtId="0" fontId="2" fillId="0" borderId="41" xfId="0" applyFont="1" applyFill="1" applyBorder="1" applyAlignment="1">
      <alignment vertical="top" wrapText="1"/>
    </xf>
    <xf numFmtId="0" fontId="2" fillId="0" borderId="39" xfId="0" applyFont="1" applyFill="1" applyBorder="1" applyAlignment="1">
      <alignment vertical="top" wrapText="1"/>
    </xf>
    <xf numFmtId="0" fontId="2" fillId="0" borderId="40" xfId="0" applyFont="1" applyFill="1" applyBorder="1" applyAlignment="1">
      <alignment vertical="top" wrapText="1"/>
    </xf>
    <xf numFmtId="0" fontId="2" fillId="34" borderId="10" xfId="0" applyFont="1" applyFill="1" applyBorder="1" applyAlignment="1">
      <alignment vertical="center" wrapText="1"/>
    </xf>
    <xf numFmtId="55" fontId="2" fillId="0" borderId="12" xfId="0" applyNumberFormat="1"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54" xfId="0" applyFont="1" applyBorder="1" applyAlignment="1">
      <alignment horizontal="center" vertical="center" shrinkToFit="1"/>
    </xf>
    <xf numFmtId="0" fontId="8" fillId="0" borderId="3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14"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42" xfId="0" applyFont="1" applyFill="1" applyBorder="1" applyAlignment="1">
      <alignment vertical="center" wrapText="1"/>
    </xf>
    <xf numFmtId="0" fontId="2" fillId="0" borderId="43" xfId="0" applyFont="1" applyFill="1" applyBorder="1" applyAlignment="1">
      <alignment vertical="center" wrapText="1"/>
    </xf>
    <xf numFmtId="0" fontId="2" fillId="0" borderId="44" xfId="0" applyFont="1" applyFill="1" applyBorder="1" applyAlignment="1">
      <alignment vertical="center" wrapText="1"/>
    </xf>
    <xf numFmtId="55" fontId="2" fillId="0" borderId="42" xfId="0" applyNumberFormat="1"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0" fontId="2" fillId="34" borderId="56" xfId="0" applyFont="1" applyFill="1" applyBorder="1" applyAlignment="1">
      <alignment vertical="center" wrapText="1"/>
    </xf>
    <xf numFmtId="0" fontId="2" fillId="34" borderId="57" xfId="0" applyFont="1" applyFill="1" applyBorder="1" applyAlignment="1">
      <alignment vertical="center" wrapText="1"/>
    </xf>
    <xf numFmtId="0" fontId="2" fillId="34" borderId="58" xfId="0" applyFont="1" applyFill="1" applyBorder="1" applyAlignment="1">
      <alignment vertical="center" wrapText="1"/>
    </xf>
    <xf numFmtId="0" fontId="2" fillId="34" borderId="56"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11" xfId="0" applyFont="1" applyFill="1" applyBorder="1" applyAlignment="1">
      <alignment horizontal="center" vertical="center" shrinkToFit="1"/>
    </xf>
    <xf numFmtId="0" fontId="2" fillId="34" borderId="37" xfId="0" applyFont="1" applyFill="1" applyBorder="1" applyAlignment="1">
      <alignment horizontal="center" vertical="center" shrinkToFit="1"/>
    </xf>
    <xf numFmtId="0" fontId="2" fillId="34" borderId="39" xfId="0" applyFont="1" applyFill="1" applyBorder="1" applyAlignment="1">
      <alignment horizontal="center" vertical="center" shrinkToFit="1"/>
    </xf>
    <xf numFmtId="0" fontId="2" fillId="34" borderId="40" xfId="0" applyFont="1" applyFill="1" applyBorder="1" applyAlignment="1">
      <alignment horizontal="center" vertical="center" shrinkToFit="1"/>
    </xf>
    <xf numFmtId="0" fontId="2" fillId="34" borderId="3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41"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4" borderId="32"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2" fillId="34" borderId="37" xfId="0" applyFont="1" applyFill="1" applyBorder="1" applyAlignment="1">
      <alignment horizontal="left" vertical="center" wrapText="1"/>
    </xf>
    <xf numFmtId="0" fontId="2" fillId="34" borderId="41" xfId="0" applyFont="1" applyFill="1" applyBorder="1" applyAlignment="1">
      <alignment horizontal="left" vertical="center" wrapText="1"/>
    </xf>
    <xf numFmtId="0" fontId="2" fillId="34" borderId="39" xfId="0" applyFont="1" applyFill="1" applyBorder="1" applyAlignment="1">
      <alignment horizontal="left" vertical="center" wrapText="1"/>
    </xf>
    <xf numFmtId="0" fontId="2" fillId="34" borderId="40" xfId="0" applyFont="1" applyFill="1" applyBorder="1" applyAlignment="1">
      <alignment horizontal="left" vertical="center" wrapText="1"/>
    </xf>
    <xf numFmtId="0" fontId="8" fillId="0" borderId="41"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52" xfId="0" applyFont="1" applyFill="1" applyBorder="1" applyAlignment="1">
      <alignment vertical="center" wrapTex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 fillId="0" borderId="17" xfId="0" applyFont="1" applyFill="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176" fontId="48" fillId="0" borderId="32" xfId="0" applyNumberFormat="1" applyFont="1" applyFill="1" applyBorder="1" applyAlignment="1" applyProtection="1">
      <alignment horizontal="center" vertical="center"/>
      <protection locked="0"/>
    </xf>
    <xf numFmtId="176" fontId="48" fillId="0" borderId="11"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vertical="center"/>
      <protection/>
    </xf>
    <xf numFmtId="0" fontId="48" fillId="0" borderId="16" xfId="0" applyFont="1" applyFill="1" applyBorder="1" applyAlignment="1" applyProtection="1">
      <alignment vertical="center"/>
      <protection/>
    </xf>
    <xf numFmtId="176" fontId="48" fillId="0" borderId="41" xfId="0" applyNumberFormat="1" applyFont="1" applyFill="1" applyBorder="1" applyAlignment="1" applyProtection="1">
      <alignment horizontal="center" vertical="center"/>
      <protection locked="0"/>
    </xf>
    <xf numFmtId="176" fontId="48" fillId="0" borderId="39" xfId="0" applyNumberFormat="1" applyFont="1" applyFill="1" applyBorder="1" applyAlignment="1" applyProtection="1">
      <alignment horizontal="center" vertical="center"/>
      <protection locked="0"/>
    </xf>
    <xf numFmtId="0" fontId="48" fillId="0" borderId="39" xfId="0" applyFont="1" applyFill="1" applyBorder="1" applyAlignment="1" applyProtection="1">
      <alignment vertical="center"/>
      <protection/>
    </xf>
    <xf numFmtId="0" fontId="48" fillId="0" borderId="40" xfId="0"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AQ60"/>
  <sheetViews>
    <sheetView showGridLines="0" zoomScalePageLayoutView="0" workbookViewId="0" topLeftCell="A25">
      <selection activeCell="AT29" sqref="AT29"/>
    </sheetView>
  </sheetViews>
  <sheetFormatPr defaultColWidth="2.25390625" defaultRowHeight="13.5" customHeight="1"/>
  <cols>
    <col min="1" max="16384" width="2.25390625" style="1" customWidth="1"/>
  </cols>
  <sheetData>
    <row r="1" ht="13.5" customHeight="1">
      <c r="AQ1" s="2" t="s">
        <v>21</v>
      </c>
    </row>
    <row r="2" spans="1:43" ht="13.5" customHeight="1">
      <c r="A2" s="13"/>
      <c r="B2" s="13"/>
      <c r="C2" s="13"/>
      <c r="D2" s="13"/>
      <c r="E2" s="13"/>
      <c r="F2" s="13"/>
      <c r="G2" s="13"/>
      <c r="H2" s="13"/>
      <c r="I2" s="13"/>
      <c r="J2" s="14"/>
      <c r="K2" s="13"/>
      <c r="L2" s="13"/>
      <c r="M2" s="13"/>
      <c r="N2" s="13"/>
      <c r="O2" s="13"/>
      <c r="P2" s="13"/>
      <c r="Q2" s="13"/>
      <c r="R2" s="13"/>
      <c r="S2" s="15"/>
      <c r="T2" s="15"/>
      <c r="U2" s="15"/>
      <c r="V2" s="13"/>
      <c r="W2" s="13"/>
      <c r="X2" s="13"/>
      <c r="Y2" s="13"/>
      <c r="Z2" s="13"/>
      <c r="AA2" s="13"/>
      <c r="AB2" s="13"/>
      <c r="AC2" s="62" t="s">
        <v>10</v>
      </c>
      <c r="AD2" s="59"/>
      <c r="AE2" s="59"/>
      <c r="AF2" s="59"/>
      <c r="AG2" s="60"/>
      <c r="AH2" s="61" t="s">
        <v>11</v>
      </c>
      <c r="AI2" s="59"/>
      <c r="AJ2" s="59" t="s">
        <v>11</v>
      </c>
      <c r="AK2" s="59"/>
      <c r="AL2" s="59" t="s">
        <v>11</v>
      </c>
      <c r="AM2" s="59"/>
      <c r="AN2" s="59"/>
      <c r="AO2" s="59"/>
      <c r="AP2" s="59" t="s">
        <v>11</v>
      </c>
      <c r="AQ2" s="60"/>
    </row>
    <row r="3" spans="1:43" ht="13.5" customHeight="1">
      <c r="A3" s="13"/>
      <c r="B3" s="13"/>
      <c r="C3" s="13"/>
      <c r="D3" s="13"/>
      <c r="E3" s="13"/>
      <c r="F3" s="13"/>
      <c r="G3" s="13"/>
      <c r="H3" s="13"/>
      <c r="I3" s="13"/>
      <c r="J3" s="14"/>
      <c r="K3" s="13"/>
      <c r="L3" s="13"/>
      <c r="M3" s="13"/>
      <c r="N3" s="13"/>
      <c r="O3" s="13"/>
      <c r="P3" s="13"/>
      <c r="Q3" s="13"/>
      <c r="R3" s="13"/>
      <c r="S3" s="16"/>
      <c r="T3" s="16"/>
      <c r="U3" s="16"/>
      <c r="V3" s="16"/>
      <c r="W3" s="16"/>
      <c r="X3" s="16"/>
      <c r="Y3" s="16"/>
      <c r="Z3" s="13"/>
      <c r="AA3" s="13"/>
      <c r="AB3" s="13"/>
      <c r="AC3" s="63"/>
      <c r="AD3" s="55"/>
      <c r="AE3" s="55"/>
      <c r="AF3" s="55"/>
      <c r="AG3" s="56"/>
      <c r="AH3" s="65">
        <f>IF(A11="研究拠点を形成する研究",1,IF(A11="建学の精神に基づく特色ある研究",2,IF(A11="地域に根差した研究",3,"-")))</f>
        <v>1</v>
      </c>
      <c r="AI3" s="55"/>
      <c r="AJ3" s="67">
        <f>G5-12</f>
        <v>10</v>
      </c>
      <c r="AK3" s="67"/>
      <c r="AL3" s="55"/>
      <c r="AM3" s="55"/>
      <c r="AN3" s="55"/>
      <c r="AO3" s="55"/>
      <c r="AP3" s="55">
        <f>A15</f>
        <v>3</v>
      </c>
      <c r="AQ3" s="56"/>
    </row>
    <row r="4" spans="1:43" ht="13.5" customHeight="1">
      <c r="A4" s="13"/>
      <c r="B4" s="13"/>
      <c r="C4" s="13"/>
      <c r="D4" s="13"/>
      <c r="E4" s="13"/>
      <c r="F4" s="13"/>
      <c r="G4" s="13"/>
      <c r="H4" s="13"/>
      <c r="I4" s="13"/>
      <c r="J4" s="13"/>
      <c r="K4" s="15"/>
      <c r="L4" s="15"/>
      <c r="M4" s="15"/>
      <c r="N4" s="15"/>
      <c r="O4" s="15"/>
      <c r="P4" s="15"/>
      <c r="Q4" s="15"/>
      <c r="R4" s="13"/>
      <c r="S4" s="17"/>
      <c r="T4" s="17"/>
      <c r="U4" s="17"/>
      <c r="V4" s="16"/>
      <c r="W4" s="18"/>
      <c r="X4" s="19"/>
      <c r="Y4" s="19"/>
      <c r="Z4" s="13"/>
      <c r="AA4" s="13"/>
      <c r="AB4" s="13"/>
      <c r="AC4" s="64"/>
      <c r="AD4" s="57"/>
      <c r="AE4" s="57"/>
      <c r="AF4" s="57"/>
      <c r="AG4" s="58"/>
      <c r="AH4" s="66"/>
      <c r="AI4" s="57"/>
      <c r="AJ4" s="68"/>
      <c r="AK4" s="68"/>
      <c r="AL4" s="57"/>
      <c r="AM4" s="57"/>
      <c r="AN4" s="57"/>
      <c r="AO4" s="57"/>
      <c r="AP4" s="57"/>
      <c r="AQ4" s="58"/>
    </row>
    <row r="5" spans="1:40" s="4" customFormat="1" ht="13.5" customHeight="1">
      <c r="A5" s="30"/>
      <c r="D5" s="51" t="s">
        <v>12</v>
      </c>
      <c r="E5" s="51"/>
      <c r="F5" s="51"/>
      <c r="G5" s="52">
        <v>22</v>
      </c>
      <c r="H5" s="52"/>
      <c r="I5" s="53" t="s">
        <v>8</v>
      </c>
      <c r="J5" s="53"/>
      <c r="K5" s="53"/>
      <c r="L5" s="54" t="s">
        <v>50</v>
      </c>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row>
    <row r="6" spans="1:40" s="4" customFormat="1" ht="13.5" customHeight="1">
      <c r="A6" s="30"/>
      <c r="D6" s="51"/>
      <c r="E6" s="51"/>
      <c r="F6" s="51"/>
      <c r="G6" s="52"/>
      <c r="H6" s="52"/>
      <c r="I6" s="53"/>
      <c r="J6" s="53"/>
      <c r="K6" s="53"/>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row>
    <row r="7" spans="1:43" s="20" customFormat="1" ht="13.5" customHeight="1">
      <c r="A7" s="106" t="s">
        <v>9</v>
      </c>
      <c r="B7" s="106"/>
      <c r="C7" s="106"/>
      <c r="D7" s="106"/>
      <c r="E7" s="106"/>
      <c r="F7" s="115" t="s">
        <v>13</v>
      </c>
      <c r="G7" s="115"/>
      <c r="H7" s="115"/>
      <c r="I7" s="115"/>
      <c r="J7" s="115"/>
      <c r="K7" s="115"/>
      <c r="L7" s="115"/>
      <c r="M7" s="115"/>
      <c r="N7" s="115"/>
      <c r="O7" s="115"/>
      <c r="P7" s="115"/>
      <c r="Q7" s="115"/>
      <c r="R7" s="115"/>
      <c r="S7" s="115"/>
      <c r="T7" s="115"/>
      <c r="U7" s="82" t="s">
        <v>14</v>
      </c>
      <c r="V7" s="83"/>
      <c r="W7" s="83"/>
      <c r="X7" s="83"/>
      <c r="Y7" s="83"/>
      <c r="Z7" s="83"/>
      <c r="AA7" s="83"/>
      <c r="AB7" s="83"/>
      <c r="AC7" s="83"/>
      <c r="AD7" s="83"/>
      <c r="AE7" s="83"/>
      <c r="AF7" s="83"/>
      <c r="AG7" s="83"/>
      <c r="AH7" s="83"/>
      <c r="AI7" s="83"/>
      <c r="AJ7" s="83"/>
      <c r="AK7" s="83"/>
      <c r="AL7" s="83"/>
      <c r="AM7" s="83"/>
      <c r="AN7" s="83"/>
      <c r="AO7" s="83"/>
      <c r="AP7" s="83"/>
      <c r="AQ7" s="84"/>
    </row>
    <row r="8" spans="1:43" s="20" customFormat="1" ht="13.5" customHeight="1">
      <c r="A8" s="139" t="s">
        <v>59</v>
      </c>
      <c r="B8" s="139"/>
      <c r="C8" s="139"/>
      <c r="D8" s="139"/>
      <c r="E8" s="139"/>
      <c r="F8" s="140" t="s">
        <v>53</v>
      </c>
      <c r="G8" s="141"/>
      <c r="H8" s="141"/>
      <c r="I8" s="141"/>
      <c r="J8" s="141"/>
      <c r="K8" s="141"/>
      <c r="L8" s="141"/>
      <c r="M8" s="141"/>
      <c r="N8" s="141"/>
      <c r="O8" s="141"/>
      <c r="P8" s="141"/>
      <c r="Q8" s="141"/>
      <c r="R8" s="141"/>
      <c r="S8" s="141"/>
      <c r="T8" s="142"/>
      <c r="U8" s="81" t="s">
        <v>53</v>
      </c>
      <c r="V8" s="81"/>
      <c r="W8" s="81"/>
      <c r="X8" s="81"/>
      <c r="Y8" s="81"/>
      <c r="Z8" s="81"/>
      <c r="AA8" s="81"/>
      <c r="AB8" s="81"/>
      <c r="AC8" s="81"/>
      <c r="AD8" s="81"/>
      <c r="AE8" s="81"/>
      <c r="AF8" s="81"/>
      <c r="AG8" s="81"/>
      <c r="AH8" s="81"/>
      <c r="AI8" s="81"/>
      <c r="AJ8" s="81"/>
      <c r="AK8" s="81"/>
      <c r="AL8" s="81"/>
      <c r="AM8" s="81"/>
      <c r="AN8" s="81"/>
      <c r="AO8" s="81"/>
      <c r="AP8" s="81"/>
      <c r="AQ8" s="81"/>
    </row>
    <row r="9" spans="1:43" s="20" customFormat="1" ht="13.5" customHeight="1">
      <c r="A9" s="139"/>
      <c r="B9" s="139"/>
      <c r="C9" s="139"/>
      <c r="D9" s="139"/>
      <c r="E9" s="139"/>
      <c r="F9" s="143"/>
      <c r="G9" s="144"/>
      <c r="H9" s="144"/>
      <c r="I9" s="144"/>
      <c r="J9" s="144"/>
      <c r="K9" s="144"/>
      <c r="L9" s="144"/>
      <c r="M9" s="144"/>
      <c r="N9" s="144"/>
      <c r="O9" s="144"/>
      <c r="P9" s="144"/>
      <c r="Q9" s="144"/>
      <c r="R9" s="144"/>
      <c r="S9" s="144"/>
      <c r="T9" s="145"/>
      <c r="U9" s="81"/>
      <c r="V9" s="81"/>
      <c r="W9" s="81"/>
      <c r="X9" s="81"/>
      <c r="Y9" s="81"/>
      <c r="Z9" s="81"/>
      <c r="AA9" s="81"/>
      <c r="AB9" s="81"/>
      <c r="AC9" s="81"/>
      <c r="AD9" s="81"/>
      <c r="AE9" s="81"/>
      <c r="AF9" s="81"/>
      <c r="AG9" s="81"/>
      <c r="AH9" s="81"/>
      <c r="AI9" s="81"/>
      <c r="AJ9" s="81"/>
      <c r="AK9" s="81"/>
      <c r="AL9" s="81"/>
      <c r="AM9" s="81"/>
      <c r="AN9" s="81"/>
      <c r="AO9" s="81"/>
      <c r="AP9" s="81"/>
      <c r="AQ9" s="81"/>
    </row>
    <row r="10" spans="1:43" s="20" customFormat="1" ht="13.5" customHeight="1">
      <c r="A10" s="88" t="s">
        <v>43</v>
      </c>
      <c r="B10" s="89"/>
      <c r="C10" s="89"/>
      <c r="D10" s="89"/>
      <c r="E10" s="89"/>
      <c r="F10" s="89"/>
      <c r="G10" s="89"/>
      <c r="H10" s="89"/>
      <c r="I10" s="90"/>
      <c r="J10" s="85" t="s">
        <v>15</v>
      </c>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7"/>
    </row>
    <row r="11" spans="1:43" s="20" customFormat="1" ht="13.5" customHeight="1">
      <c r="A11" s="100" t="s">
        <v>39</v>
      </c>
      <c r="B11" s="101"/>
      <c r="C11" s="101"/>
      <c r="D11" s="101"/>
      <c r="E11" s="101"/>
      <c r="F11" s="101"/>
      <c r="G11" s="101"/>
      <c r="H11" s="101"/>
      <c r="I11" s="102"/>
      <c r="J11" s="91" t="s">
        <v>57</v>
      </c>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3"/>
    </row>
    <row r="12" spans="1:43" s="20" customFormat="1" ht="13.5" customHeight="1">
      <c r="A12" s="100"/>
      <c r="B12" s="101"/>
      <c r="C12" s="101"/>
      <c r="D12" s="101"/>
      <c r="E12" s="101"/>
      <c r="F12" s="101"/>
      <c r="G12" s="101"/>
      <c r="H12" s="101"/>
      <c r="I12" s="102"/>
      <c r="J12" s="94"/>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6"/>
    </row>
    <row r="13" spans="1:43" s="20" customFormat="1" ht="13.5" customHeight="1">
      <c r="A13" s="100"/>
      <c r="B13" s="101"/>
      <c r="C13" s="101"/>
      <c r="D13" s="101"/>
      <c r="E13" s="101"/>
      <c r="F13" s="101"/>
      <c r="G13" s="101"/>
      <c r="H13" s="101"/>
      <c r="I13" s="102"/>
      <c r="J13" s="97"/>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9"/>
    </row>
    <row r="14" spans="1:43" s="20" customFormat="1" ht="13.5" customHeight="1">
      <c r="A14" s="103" t="s">
        <v>44</v>
      </c>
      <c r="B14" s="104"/>
      <c r="C14" s="105"/>
      <c r="D14" s="128" t="s">
        <v>42</v>
      </c>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30"/>
    </row>
    <row r="15" spans="1:43" s="20" customFormat="1" ht="13.5" customHeight="1">
      <c r="A15" s="69">
        <v>3</v>
      </c>
      <c r="B15" s="70"/>
      <c r="C15" s="71"/>
      <c r="D15" s="75" t="s">
        <v>60</v>
      </c>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7"/>
    </row>
    <row r="16" spans="1:43" s="20" customFormat="1" ht="13.5" customHeight="1">
      <c r="A16" s="72"/>
      <c r="B16" s="73"/>
      <c r="C16" s="74"/>
      <c r="D16" s="78"/>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80"/>
    </row>
    <row r="17" spans="1:43" s="20" customFormat="1" ht="13.5" customHeight="1">
      <c r="A17" s="152" t="s">
        <v>45</v>
      </c>
      <c r="B17" s="153"/>
      <c r="C17" s="153"/>
      <c r="D17" s="153"/>
      <c r="E17" s="153"/>
      <c r="F17" s="153"/>
      <c r="G17" s="153"/>
      <c r="H17" s="153"/>
      <c r="I17" s="153"/>
      <c r="J17" s="153"/>
      <c r="K17" s="153"/>
      <c r="L17" s="153"/>
      <c r="M17" s="153"/>
      <c r="N17" s="154"/>
      <c r="O17" s="107" t="s">
        <v>16</v>
      </c>
      <c r="P17" s="107"/>
      <c r="Q17" s="107"/>
      <c r="R17" s="107"/>
      <c r="S17" s="107"/>
      <c r="T17" s="107"/>
      <c r="U17" s="107"/>
      <c r="V17" s="107"/>
      <c r="W17" s="107"/>
      <c r="X17" s="107"/>
      <c r="Y17" s="107"/>
      <c r="Z17" s="107"/>
      <c r="AA17" s="107"/>
      <c r="AB17" s="107"/>
      <c r="AC17" s="107"/>
      <c r="AD17" s="107"/>
      <c r="AE17" s="107"/>
      <c r="AF17" s="107"/>
      <c r="AG17" s="107"/>
      <c r="AH17" s="107"/>
      <c r="AI17" s="107"/>
      <c r="AJ17" s="107"/>
      <c r="AK17" s="108"/>
      <c r="AL17" s="109" t="s">
        <v>46</v>
      </c>
      <c r="AM17" s="109"/>
      <c r="AN17" s="109"/>
      <c r="AO17" s="109"/>
      <c r="AP17" s="109"/>
      <c r="AQ17" s="109"/>
    </row>
    <row r="18" spans="1:43" s="20" customFormat="1" ht="13.5" customHeight="1">
      <c r="A18" s="155"/>
      <c r="B18" s="156"/>
      <c r="C18" s="156"/>
      <c r="D18" s="156"/>
      <c r="E18" s="156"/>
      <c r="F18" s="156"/>
      <c r="G18" s="156"/>
      <c r="H18" s="156"/>
      <c r="I18" s="156"/>
      <c r="J18" s="156"/>
      <c r="K18" s="156"/>
      <c r="L18" s="156"/>
      <c r="M18" s="156"/>
      <c r="N18" s="157"/>
      <c r="O18" s="110" t="s">
        <v>17</v>
      </c>
      <c r="P18" s="111"/>
      <c r="Q18" s="111"/>
      <c r="R18" s="111"/>
      <c r="S18" s="111"/>
      <c r="T18" s="111"/>
      <c r="U18" s="111"/>
      <c r="V18" s="111"/>
      <c r="W18" s="111"/>
      <c r="X18" s="111"/>
      <c r="Y18" s="112" t="s">
        <v>18</v>
      </c>
      <c r="Z18" s="112"/>
      <c r="AA18" s="112"/>
      <c r="AB18" s="112"/>
      <c r="AC18" s="113" t="s">
        <v>19</v>
      </c>
      <c r="AD18" s="113"/>
      <c r="AE18" s="113"/>
      <c r="AF18" s="113"/>
      <c r="AG18" s="113"/>
      <c r="AH18" s="113"/>
      <c r="AI18" s="113"/>
      <c r="AJ18" s="113"/>
      <c r="AK18" s="114"/>
      <c r="AL18" s="109"/>
      <c r="AM18" s="109"/>
      <c r="AN18" s="109"/>
      <c r="AO18" s="109"/>
      <c r="AP18" s="109"/>
      <c r="AQ18" s="109"/>
    </row>
    <row r="19" spans="1:43" s="20" customFormat="1" ht="13.5" customHeight="1">
      <c r="A19" s="69" t="s">
        <v>58</v>
      </c>
      <c r="B19" s="70"/>
      <c r="C19" s="70"/>
      <c r="D19" s="70"/>
      <c r="E19" s="70"/>
      <c r="F19" s="70"/>
      <c r="G19" s="70"/>
      <c r="H19" s="70"/>
      <c r="I19" s="70"/>
      <c r="J19" s="70"/>
      <c r="K19" s="70"/>
      <c r="L19" s="70"/>
      <c r="M19" s="70"/>
      <c r="N19" s="132"/>
      <c r="O19" s="69" t="s">
        <v>54</v>
      </c>
      <c r="P19" s="70"/>
      <c r="Q19" s="70"/>
      <c r="R19" s="70"/>
      <c r="S19" s="70"/>
      <c r="T19" s="70"/>
      <c r="U19" s="70"/>
      <c r="V19" s="70"/>
      <c r="W19" s="70"/>
      <c r="X19" s="71"/>
      <c r="Y19" s="148" t="s">
        <v>55</v>
      </c>
      <c r="Z19" s="148"/>
      <c r="AA19" s="148"/>
      <c r="AB19" s="148"/>
      <c r="AC19" s="131" t="s">
        <v>56</v>
      </c>
      <c r="AD19" s="70"/>
      <c r="AE19" s="70"/>
      <c r="AF19" s="70"/>
      <c r="AG19" s="70"/>
      <c r="AH19" s="70"/>
      <c r="AI19" s="70"/>
      <c r="AJ19" s="70"/>
      <c r="AK19" s="132"/>
      <c r="AL19" s="280">
        <v>4</v>
      </c>
      <c r="AM19" s="281"/>
      <c r="AN19" s="281"/>
      <c r="AO19" s="281"/>
      <c r="AP19" s="282" t="s">
        <v>20</v>
      </c>
      <c r="AQ19" s="283"/>
    </row>
    <row r="20" spans="1:43" s="20" customFormat="1" ht="13.5" customHeight="1">
      <c r="A20" s="146"/>
      <c r="B20" s="134"/>
      <c r="C20" s="134"/>
      <c r="D20" s="134"/>
      <c r="E20" s="134"/>
      <c r="F20" s="134"/>
      <c r="G20" s="134"/>
      <c r="H20" s="134"/>
      <c r="I20" s="134"/>
      <c r="J20" s="134"/>
      <c r="K20" s="134"/>
      <c r="L20" s="134"/>
      <c r="M20" s="134"/>
      <c r="N20" s="135"/>
      <c r="O20" s="146"/>
      <c r="P20" s="134"/>
      <c r="Q20" s="134"/>
      <c r="R20" s="134"/>
      <c r="S20" s="134"/>
      <c r="T20" s="134"/>
      <c r="U20" s="134"/>
      <c r="V20" s="134"/>
      <c r="W20" s="134"/>
      <c r="X20" s="147"/>
      <c r="Y20" s="148"/>
      <c r="Z20" s="148"/>
      <c r="AA20" s="148"/>
      <c r="AB20" s="148"/>
      <c r="AC20" s="133"/>
      <c r="AD20" s="134"/>
      <c r="AE20" s="134"/>
      <c r="AF20" s="134"/>
      <c r="AG20" s="134"/>
      <c r="AH20" s="134"/>
      <c r="AI20" s="134"/>
      <c r="AJ20" s="134"/>
      <c r="AK20" s="135"/>
      <c r="AL20" s="284"/>
      <c r="AM20" s="285"/>
      <c r="AN20" s="285"/>
      <c r="AO20" s="285"/>
      <c r="AP20" s="286"/>
      <c r="AQ20" s="287"/>
    </row>
    <row r="21" spans="1:43" ht="13.5" customHeight="1">
      <c r="A21" s="149" t="s">
        <v>47</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1"/>
    </row>
    <row r="22" spans="1:43" ht="13.5" customHeight="1">
      <c r="A22" s="125" t="s">
        <v>32</v>
      </c>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7"/>
    </row>
    <row r="23" spans="1:43" ht="13.5" customHeight="1">
      <c r="A23" s="122" t="s">
        <v>85</v>
      </c>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4"/>
    </row>
    <row r="24" spans="1:43" ht="13.5" customHeight="1">
      <c r="A24" s="122"/>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4"/>
    </row>
    <row r="25" spans="1:43" ht="13.5" customHeight="1">
      <c r="A25" s="122"/>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4"/>
    </row>
    <row r="26" spans="1:43" ht="13.5" customHeight="1">
      <c r="A26" s="122"/>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4"/>
    </row>
    <row r="27" spans="1:43" ht="13.5" customHeight="1">
      <c r="A27" s="122"/>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4"/>
    </row>
    <row r="28" spans="1:43" ht="13.5" customHeight="1">
      <c r="A28" s="122"/>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4"/>
    </row>
    <row r="29" spans="1:43" ht="56.25" customHeight="1">
      <c r="A29" s="122"/>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4"/>
    </row>
    <row r="30" spans="1:43" ht="13.5" customHeight="1">
      <c r="A30" s="116" t="s">
        <v>33</v>
      </c>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8"/>
    </row>
    <row r="31" spans="1:43" ht="13.5" customHeight="1">
      <c r="A31" s="119" t="s">
        <v>84</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1"/>
    </row>
    <row r="32" spans="1:43" ht="13.5" customHeight="1">
      <c r="A32" s="122"/>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4"/>
    </row>
    <row r="33" spans="1:43" ht="13.5" customHeight="1">
      <c r="A33" s="122"/>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4"/>
    </row>
    <row r="34" spans="1:43" ht="13.5" customHeight="1">
      <c r="A34" s="122"/>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4"/>
    </row>
    <row r="35" spans="1:43" ht="13.5" customHeight="1">
      <c r="A35" s="122"/>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4"/>
    </row>
    <row r="36" spans="1:43" ht="13.5" customHeight="1">
      <c r="A36" s="122"/>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4"/>
    </row>
    <row r="37" spans="1:43" ht="13.5" customHeight="1">
      <c r="A37" s="122"/>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4"/>
    </row>
    <row r="38" spans="1:43" ht="13.5" customHeight="1">
      <c r="A38" s="122"/>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4"/>
    </row>
    <row r="39" spans="1:43" ht="13.5" customHeight="1">
      <c r="A39" s="122"/>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4"/>
    </row>
    <row r="40" spans="1:43" ht="13.5" customHeight="1">
      <c r="A40" s="122"/>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4"/>
    </row>
    <row r="41" spans="1:43" ht="13.5" customHeight="1">
      <c r="A41" s="122"/>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4"/>
    </row>
    <row r="42" spans="1:43" ht="13.5" customHeight="1">
      <c r="A42" s="122"/>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4"/>
    </row>
    <row r="43" spans="1:43" ht="13.5" customHeight="1">
      <c r="A43" s="122"/>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4"/>
    </row>
    <row r="44" spans="1:43" ht="13.5" customHeight="1">
      <c r="A44" s="122"/>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4"/>
    </row>
    <row r="45" spans="1:43" ht="13.5" customHeight="1">
      <c r="A45" s="122"/>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4"/>
    </row>
    <row r="46" spans="1:43" ht="13.5" customHeight="1">
      <c r="A46" s="122"/>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4"/>
    </row>
    <row r="47" spans="1:43" ht="13.5" customHeight="1">
      <c r="A47" s="136"/>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8"/>
    </row>
    <row r="48" spans="1:43" ht="13.5" customHeight="1">
      <c r="A48" s="116" t="s">
        <v>34</v>
      </c>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8"/>
    </row>
    <row r="49" spans="1:43" ht="13.5" customHeight="1">
      <c r="A49" s="119" t="s">
        <v>61</v>
      </c>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1"/>
    </row>
    <row r="50" spans="1:43" ht="13.5" customHeight="1">
      <c r="A50" s="122"/>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4"/>
    </row>
    <row r="51" spans="1:43" ht="13.5" customHeight="1">
      <c r="A51" s="122"/>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4"/>
    </row>
    <row r="52" spans="1:43" ht="13.5" customHeight="1">
      <c r="A52" s="122"/>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4"/>
    </row>
    <row r="53" spans="1:43" ht="13.5" customHeight="1">
      <c r="A53" s="122"/>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4"/>
    </row>
    <row r="54" spans="1:43" ht="13.5" customHeight="1">
      <c r="A54" s="122"/>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4"/>
    </row>
    <row r="55" spans="1:43" ht="13.5" customHeight="1">
      <c r="A55" s="122"/>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4"/>
    </row>
    <row r="56" spans="1:43" ht="13.5" customHeight="1">
      <c r="A56" s="116" t="s">
        <v>35</v>
      </c>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8"/>
    </row>
    <row r="57" spans="1:43" ht="13.5" customHeight="1">
      <c r="A57" s="122" t="s">
        <v>83</v>
      </c>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4"/>
    </row>
    <row r="58" spans="1:43" ht="13.5" customHeight="1">
      <c r="A58" s="136"/>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8"/>
    </row>
    <row r="59" s="32" customFormat="1" ht="13.5" customHeight="1">
      <c r="A59" s="31" t="s">
        <v>52</v>
      </c>
    </row>
    <row r="60" ht="13.5" customHeight="1">
      <c r="A60" s="20" t="s">
        <v>31</v>
      </c>
    </row>
  </sheetData>
  <sheetProtection/>
  <mergeCells count="49">
    <mergeCell ref="A57:AQ58"/>
    <mergeCell ref="A31:AQ47"/>
    <mergeCell ref="A8:E9"/>
    <mergeCell ref="F8:T9"/>
    <mergeCell ref="AP19:AQ20"/>
    <mergeCell ref="O19:X20"/>
    <mergeCell ref="Y19:AB20"/>
    <mergeCell ref="A19:N20"/>
    <mergeCell ref="A21:AQ21"/>
    <mergeCell ref="A17:N18"/>
    <mergeCell ref="A56:AQ56"/>
    <mergeCell ref="A49:AQ55"/>
    <mergeCell ref="A22:AQ22"/>
    <mergeCell ref="A23:AQ29"/>
    <mergeCell ref="A48:AQ48"/>
    <mergeCell ref="D14:AQ14"/>
    <mergeCell ref="A30:AQ30"/>
    <mergeCell ref="AC19:AK20"/>
    <mergeCell ref="AL19:AO20"/>
    <mergeCell ref="J11:AQ13"/>
    <mergeCell ref="A11:I13"/>
    <mergeCell ref="A14:C14"/>
    <mergeCell ref="A7:E7"/>
    <mergeCell ref="O17:AK17"/>
    <mergeCell ref="AL17:AQ18"/>
    <mergeCell ref="O18:X18"/>
    <mergeCell ref="Y18:AB18"/>
    <mergeCell ref="AC18:AK18"/>
    <mergeCell ref="F7:T7"/>
    <mergeCell ref="AC2:AG2"/>
    <mergeCell ref="AC3:AG4"/>
    <mergeCell ref="AH3:AI4"/>
    <mergeCell ref="AJ3:AK4"/>
    <mergeCell ref="A15:C16"/>
    <mergeCell ref="D15:AQ16"/>
    <mergeCell ref="U8:AQ9"/>
    <mergeCell ref="U7:AQ7"/>
    <mergeCell ref="J10:AQ10"/>
    <mergeCell ref="A10:I10"/>
    <mergeCell ref="D5:F6"/>
    <mergeCell ref="G5:H6"/>
    <mergeCell ref="I5:K6"/>
    <mergeCell ref="L5:AN6"/>
    <mergeCell ref="AP3:AQ4"/>
    <mergeCell ref="AP2:AQ2"/>
    <mergeCell ref="AL2:AO2"/>
    <mergeCell ref="AL3:AO4"/>
    <mergeCell ref="AJ2:AK2"/>
    <mergeCell ref="AH2:AI2"/>
  </mergeCells>
  <dataValidations count="1">
    <dataValidation type="list" allowBlank="1" showInputMessage="1" showErrorMessage="1" sqref="A11:I13">
      <formula1>申請区分</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A1:CA63"/>
  <sheetViews>
    <sheetView showGridLines="0" zoomScalePageLayoutView="0" workbookViewId="0" topLeftCell="A19">
      <selection activeCell="C7" sqref="C7:AQ17"/>
    </sheetView>
  </sheetViews>
  <sheetFormatPr defaultColWidth="2.25390625" defaultRowHeight="13.5" customHeight="1"/>
  <cols>
    <col min="1" max="1" width="2.25390625" style="8" customWidth="1"/>
    <col min="2" max="16384" width="2.25390625" style="5" customWidth="1"/>
  </cols>
  <sheetData>
    <row r="1" ht="13.5" customHeight="1">
      <c r="AQ1" s="6" t="s">
        <v>23</v>
      </c>
    </row>
    <row r="2" spans="1:43" ht="13.5" customHeight="1">
      <c r="A2" s="88" t="s">
        <v>14</v>
      </c>
      <c r="B2" s="177"/>
      <c r="C2" s="177"/>
      <c r="D2" s="177"/>
      <c r="E2" s="177"/>
      <c r="F2" s="177"/>
      <c r="G2" s="177"/>
      <c r="H2" s="178"/>
      <c r="I2" s="179" t="s">
        <v>42</v>
      </c>
      <c r="J2" s="180"/>
      <c r="K2" s="180"/>
      <c r="L2" s="180"/>
      <c r="M2" s="180"/>
      <c r="N2" s="180"/>
      <c r="O2" s="180"/>
      <c r="P2" s="180"/>
      <c r="Q2" s="180"/>
      <c r="R2" s="180"/>
      <c r="S2" s="180"/>
      <c r="T2" s="180"/>
      <c r="U2" s="180"/>
      <c r="V2" s="180"/>
      <c r="W2" s="180"/>
      <c r="X2" s="180"/>
      <c r="Y2" s="180"/>
      <c r="Z2" s="181"/>
      <c r="AC2" s="62" t="s">
        <v>10</v>
      </c>
      <c r="AD2" s="59"/>
      <c r="AE2" s="59"/>
      <c r="AF2" s="59"/>
      <c r="AG2" s="60"/>
      <c r="AH2" s="61" t="s">
        <v>30</v>
      </c>
      <c r="AI2" s="59"/>
      <c r="AJ2" s="59" t="s">
        <v>30</v>
      </c>
      <c r="AK2" s="59"/>
      <c r="AL2" s="59" t="s">
        <v>30</v>
      </c>
      <c r="AM2" s="59"/>
      <c r="AN2" s="59"/>
      <c r="AO2" s="59"/>
      <c r="AP2" s="59" t="s">
        <v>30</v>
      </c>
      <c r="AQ2" s="60"/>
    </row>
    <row r="3" spans="1:43" ht="13.5" customHeight="1">
      <c r="A3" s="182" t="str">
        <f>IF(INDEX('様式Ⅲ-1'!U8:AQ9,1,1)="","",INDEX('様式Ⅲ-1'!U8:AQ9,1,1))</f>
        <v>工学院大学</v>
      </c>
      <c r="B3" s="183"/>
      <c r="C3" s="183"/>
      <c r="D3" s="183"/>
      <c r="E3" s="183"/>
      <c r="F3" s="183"/>
      <c r="G3" s="183"/>
      <c r="H3" s="184"/>
      <c r="I3" s="188" t="str">
        <f>IF(INDEX('様式Ⅲ-1'!D15:AQ16,1,1)="","",INDEX('様式Ⅲ-1'!D15:AQ16,1,1))</f>
        <v>　　震災廃棄物の再資源化と高機能化</v>
      </c>
      <c r="J3" s="189"/>
      <c r="K3" s="189"/>
      <c r="L3" s="189"/>
      <c r="M3" s="189"/>
      <c r="N3" s="189"/>
      <c r="O3" s="189"/>
      <c r="P3" s="189"/>
      <c r="Q3" s="189"/>
      <c r="R3" s="189"/>
      <c r="S3" s="189"/>
      <c r="T3" s="189"/>
      <c r="U3" s="189"/>
      <c r="V3" s="189"/>
      <c r="W3" s="189"/>
      <c r="X3" s="189"/>
      <c r="Y3" s="189"/>
      <c r="Z3" s="190"/>
      <c r="AC3" s="63"/>
      <c r="AD3" s="55"/>
      <c r="AE3" s="55"/>
      <c r="AF3" s="55"/>
      <c r="AG3" s="56"/>
      <c r="AH3" s="65">
        <f>INDEX('様式Ⅲ-1'!AH3:AI4,1,1)</f>
        <v>1</v>
      </c>
      <c r="AI3" s="55"/>
      <c r="AJ3" s="67">
        <f>INDEX('様式Ⅲ-1'!AJ3:AK4,1,1)</f>
        <v>10</v>
      </c>
      <c r="AK3" s="67"/>
      <c r="AL3" s="55">
        <f>IF(INDEX('様式Ⅲ-1'!AL3:AO4,1,1)="","",INDEX('様式Ⅲ-1'!AL3:AO4,1,1))</f>
      </c>
      <c r="AM3" s="55"/>
      <c r="AN3" s="55"/>
      <c r="AO3" s="55"/>
      <c r="AP3" s="55">
        <f>INDEX('様式Ⅲ-1'!AP3:AQ4,1,1)</f>
        <v>3</v>
      </c>
      <c r="AQ3" s="56"/>
    </row>
    <row r="4" spans="1:43" ht="13.5" customHeight="1">
      <c r="A4" s="185"/>
      <c r="B4" s="186"/>
      <c r="C4" s="186"/>
      <c r="D4" s="186"/>
      <c r="E4" s="186"/>
      <c r="F4" s="186"/>
      <c r="G4" s="186"/>
      <c r="H4" s="187"/>
      <c r="I4" s="191"/>
      <c r="J4" s="192"/>
      <c r="K4" s="192"/>
      <c r="L4" s="192"/>
      <c r="M4" s="192"/>
      <c r="N4" s="192"/>
      <c r="O4" s="192"/>
      <c r="P4" s="192"/>
      <c r="Q4" s="192"/>
      <c r="R4" s="192"/>
      <c r="S4" s="192"/>
      <c r="T4" s="192"/>
      <c r="U4" s="192"/>
      <c r="V4" s="192"/>
      <c r="W4" s="192"/>
      <c r="X4" s="192"/>
      <c r="Y4" s="192"/>
      <c r="Z4" s="193"/>
      <c r="AC4" s="64"/>
      <c r="AD4" s="57"/>
      <c r="AE4" s="57"/>
      <c r="AF4" s="57"/>
      <c r="AG4" s="58"/>
      <c r="AH4" s="66"/>
      <c r="AI4" s="57"/>
      <c r="AJ4" s="68"/>
      <c r="AK4" s="68"/>
      <c r="AL4" s="57"/>
      <c r="AM4" s="57"/>
      <c r="AN4" s="57"/>
      <c r="AO4" s="57"/>
      <c r="AP4" s="57"/>
      <c r="AQ4" s="58"/>
    </row>
    <row r="5" spans="1:43" ht="13.5" customHeight="1">
      <c r="A5" s="21"/>
      <c r="B5" s="21"/>
      <c r="C5" s="21"/>
      <c r="D5" s="21"/>
      <c r="E5" s="21"/>
      <c r="F5" s="21"/>
      <c r="G5" s="21"/>
      <c r="H5" s="21"/>
      <c r="I5" s="22"/>
      <c r="J5" s="22"/>
      <c r="K5" s="22"/>
      <c r="L5" s="22"/>
      <c r="M5" s="22"/>
      <c r="N5" s="22"/>
      <c r="O5" s="22"/>
      <c r="P5" s="22"/>
      <c r="Q5" s="22"/>
      <c r="R5" s="22"/>
      <c r="S5" s="22"/>
      <c r="T5" s="22"/>
      <c r="U5" s="22"/>
      <c r="V5" s="22"/>
      <c r="W5" s="22"/>
      <c r="X5" s="22"/>
      <c r="Y5" s="22"/>
      <c r="Z5" s="22"/>
      <c r="AC5" s="3"/>
      <c r="AD5" s="3"/>
      <c r="AE5" s="3"/>
      <c r="AF5" s="3"/>
      <c r="AG5" s="3"/>
      <c r="AH5" s="3"/>
      <c r="AI5" s="3"/>
      <c r="AJ5" s="3"/>
      <c r="AK5" s="3"/>
      <c r="AL5" s="3"/>
      <c r="AM5" s="3"/>
      <c r="AN5" s="3"/>
      <c r="AO5" s="3"/>
      <c r="AP5" s="3"/>
      <c r="AQ5" s="3"/>
    </row>
    <row r="6" spans="1:43" ht="13.5" customHeight="1">
      <c r="A6" s="163" t="s">
        <v>48</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row>
    <row r="7" spans="1:43" ht="13.5" customHeight="1">
      <c r="A7" s="164" t="s">
        <v>12</v>
      </c>
      <c r="B7" s="165"/>
      <c r="C7" s="168" t="s">
        <v>2</v>
      </c>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70"/>
    </row>
    <row r="8" spans="1:79" ht="13.5" customHeight="1">
      <c r="A8" s="166"/>
      <c r="B8" s="167"/>
      <c r="C8" s="171"/>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3"/>
      <c r="AW8" s="158"/>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row>
    <row r="9" spans="1:79" ht="13.5" customHeight="1">
      <c r="A9" s="164"/>
      <c r="B9" s="165"/>
      <c r="C9" s="168"/>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70"/>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row>
    <row r="10" spans="1:79" ht="13.5" customHeight="1">
      <c r="A10" s="166"/>
      <c r="B10" s="167"/>
      <c r="C10" s="171"/>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3"/>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row>
    <row r="11" spans="1:79" ht="13.5" customHeight="1">
      <c r="A11" s="166"/>
      <c r="B11" s="167"/>
      <c r="C11" s="171"/>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3"/>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row>
    <row r="12" spans="1:79" ht="13.5" customHeight="1">
      <c r="A12" s="160">
        <f>'様式Ⅲ-1'!G5</f>
        <v>22</v>
      </c>
      <c r="B12" s="160"/>
      <c r="C12" s="171"/>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3"/>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row>
    <row r="13" spans="1:79" ht="13.5" customHeight="1">
      <c r="A13" s="161" t="s">
        <v>8</v>
      </c>
      <c r="B13" s="161"/>
      <c r="C13" s="171"/>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3"/>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row>
    <row r="14" spans="1:79" ht="13.5" customHeight="1">
      <c r="A14" s="162"/>
      <c r="B14" s="162"/>
      <c r="C14" s="171"/>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3"/>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row>
    <row r="15" spans="1:79" ht="13.5" customHeight="1">
      <c r="A15" s="162"/>
      <c r="B15" s="162"/>
      <c r="C15" s="171"/>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3"/>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row>
    <row r="16" spans="1:79" ht="13.5" customHeight="1">
      <c r="A16" s="162"/>
      <c r="B16" s="162"/>
      <c r="C16" s="171"/>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3"/>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row>
    <row r="17" spans="1:79" ht="13.5" customHeight="1">
      <c r="A17" s="162"/>
      <c r="B17" s="162"/>
      <c r="C17" s="174"/>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6"/>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row>
    <row r="18" spans="1:79" ht="13.5" customHeight="1">
      <c r="A18" s="164" t="s">
        <v>12</v>
      </c>
      <c r="B18" s="165"/>
      <c r="C18" s="194" t="s">
        <v>3</v>
      </c>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6"/>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row>
    <row r="19" spans="1:79" ht="13.5" customHeight="1">
      <c r="A19" s="166"/>
      <c r="B19" s="167"/>
      <c r="C19" s="197"/>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row>
    <row r="20" spans="1:79" s="7" customFormat="1" ht="13.5" customHeight="1">
      <c r="A20" s="166"/>
      <c r="B20" s="167"/>
      <c r="C20" s="197"/>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row>
    <row r="21" spans="1:79" s="7" customFormat="1" ht="13.5" customHeight="1">
      <c r="A21" s="166"/>
      <c r="B21" s="167"/>
      <c r="C21" s="197"/>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row>
    <row r="22" spans="1:79" ht="13.5" customHeight="1">
      <c r="A22" s="166"/>
      <c r="B22" s="167"/>
      <c r="C22" s="197"/>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row>
    <row r="23" spans="1:79" ht="13.5" customHeight="1">
      <c r="A23" s="160">
        <f>A12+1</f>
        <v>23</v>
      </c>
      <c r="B23" s="160"/>
      <c r="C23" s="197"/>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row>
    <row r="24" spans="1:79" ht="13.5" customHeight="1">
      <c r="A24" s="161" t="s">
        <v>8</v>
      </c>
      <c r="B24" s="161"/>
      <c r="C24" s="197"/>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row>
    <row r="25" spans="1:79" ht="13.5" customHeight="1">
      <c r="A25" s="162"/>
      <c r="B25" s="162"/>
      <c r="C25" s="197"/>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row>
    <row r="26" spans="1:79" ht="13.5" customHeight="1">
      <c r="A26" s="162"/>
      <c r="B26" s="162"/>
      <c r="C26" s="197"/>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c r="CA26" s="159"/>
    </row>
    <row r="27" spans="1:43" ht="13.5" customHeight="1">
      <c r="A27" s="162"/>
      <c r="B27" s="162"/>
      <c r="C27" s="197"/>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9"/>
    </row>
    <row r="28" spans="1:43" ht="13.5" customHeight="1">
      <c r="A28" s="162"/>
      <c r="B28" s="162"/>
      <c r="C28" s="200"/>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2"/>
    </row>
    <row r="29" spans="1:43" ht="13.5" customHeight="1">
      <c r="A29" s="164" t="s">
        <v>12</v>
      </c>
      <c r="B29" s="165"/>
      <c r="C29" s="194" t="s">
        <v>4</v>
      </c>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6"/>
    </row>
    <row r="30" spans="1:43" ht="13.5" customHeight="1">
      <c r="A30" s="166"/>
      <c r="B30" s="167"/>
      <c r="C30" s="197"/>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9"/>
    </row>
    <row r="31" spans="1:43" ht="13.5" customHeight="1">
      <c r="A31" s="166"/>
      <c r="B31" s="167"/>
      <c r="C31" s="197"/>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9"/>
    </row>
    <row r="32" spans="1:43" ht="13.5" customHeight="1">
      <c r="A32" s="166"/>
      <c r="B32" s="167"/>
      <c r="C32" s="197"/>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9"/>
    </row>
    <row r="33" spans="1:43" ht="13.5" customHeight="1">
      <c r="A33" s="166"/>
      <c r="B33" s="167"/>
      <c r="C33" s="197"/>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9"/>
    </row>
    <row r="34" spans="1:43" ht="13.5" customHeight="1">
      <c r="A34" s="160">
        <f>A23+1</f>
        <v>24</v>
      </c>
      <c r="B34" s="160"/>
      <c r="C34" s="197"/>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9"/>
    </row>
    <row r="35" spans="1:43" ht="13.5" customHeight="1">
      <c r="A35" s="161" t="s">
        <v>8</v>
      </c>
      <c r="B35" s="161"/>
      <c r="C35" s="197"/>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9"/>
    </row>
    <row r="36" spans="1:43" ht="13.5" customHeight="1">
      <c r="A36" s="162"/>
      <c r="B36" s="162"/>
      <c r="C36" s="197"/>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9"/>
    </row>
    <row r="37" spans="1:43" ht="13.5" customHeight="1">
      <c r="A37" s="162"/>
      <c r="B37" s="162"/>
      <c r="C37" s="197"/>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9"/>
    </row>
    <row r="38" spans="1:43" ht="13.5" customHeight="1">
      <c r="A38" s="162"/>
      <c r="B38" s="162"/>
      <c r="C38" s="197"/>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9"/>
    </row>
    <row r="39" spans="1:43" ht="13.5" customHeight="1">
      <c r="A39" s="162"/>
      <c r="B39" s="162"/>
      <c r="C39" s="200"/>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2"/>
    </row>
    <row r="40" spans="1:43" ht="13.5" customHeight="1">
      <c r="A40" s="164" t="s">
        <v>12</v>
      </c>
      <c r="B40" s="165"/>
      <c r="C40" s="194" t="s">
        <v>5</v>
      </c>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6"/>
    </row>
    <row r="41" spans="1:43" ht="13.5" customHeight="1">
      <c r="A41" s="166"/>
      <c r="B41" s="167"/>
      <c r="C41" s="197"/>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9"/>
    </row>
    <row r="42" spans="1:43" ht="13.5" customHeight="1">
      <c r="A42" s="166"/>
      <c r="B42" s="167"/>
      <c r="C42" s="197"/>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9"/>
    </row>
    <row r="43" spans="1:43" ht="13.5" customHeight="1">
      <c r="A43" s="166"/>
      <c r="B43" s="167"/>
      <c r="C43" s="197"/>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9"/>
    </row>
    <row r="44" spans="1:43" ht="13.5" customHeight="1">
      <c r="A44" s="166"/>
      <c r="B44" s="167"/>
      <c r="C44" s="197"/>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9"/>
    </row>
    <row r="45" spans="1:43" ht="13.5" customHeight="1">
      <c r="A45" s="160">
        <f>A34+1</f>
        <v>25</v>
      </c>
      <c r="B45" s="160"/>
      <c r="C45" s="197"/>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9"/>
    </row>
    <row r="46" spans="1:43" ht="13.5" customHeight="1">
      <c r="A46" s="161" t="s">
        <v>8</v>
      </c>
      <c r="B46" s="161"/>
      <c r="C46" s="197"/>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9"/>
    </row>
    <row r="47" spans="1:43" ht="13.5" customHeight="1">
      <c r="A47" s="162"/>
      <c r="B47" s="162"/>
      <c r="C47" s="197"/>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9"/>
    </row>
    <row r="48" spans="1:43" ht="13.5" customHeight="1">
      <c r="A48" s="162"/>
      <c r="B48" s="162"/>
      <c r="C48" s="197"/>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9"/>
    </row>
    <row r="49" spans="1:43" ht="13.5" customHeight="1">
      <c r="A49" s="162"/>
      <c r="B49" s="162"/>
      <c r="C49" s="197"/>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9"/>
    </row>
    <row r="50" spans="1:43" ht="13.5" customHeight="1">
      <c r="A50" s="162"/>
      <c r="B50" s="162"/>
      <c r="C50" s="200"/>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2"/>
    </row>
    <row r="51" spans="1:43" ht="13.5" customHeight="1">
      <c r="A51" s="164" t="s">
        <v>12</v>
      </c>
      <c r="B51" s="165"/>
      <c r="C51" s="194" t="s">
        <v>6</v>
      </c>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row>
    <row r="52" spans="1:43" ht="13.5" customHeight="1">
      <c r="A52" s="166"/>
      <c r="B52" s="167"/>
      <c r="C52" s="197"/>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row>
    <row r="53" spans="1:43" ht="13.5" customHeight="1">
      <c r="A53" s="166"/>
      <c r="B53" s="167"/>
      <c r="C53" s="197"/>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9"/>
    </row>
    <row r="54" spans="1:43" ht="13.5" customHeight="1">
      <c r="A54" s="166"/>
      <c r="B54" s="167"/>
      <c r="C54" s="197"/>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9"/>
    </row>
    <row r="55" spans="1:43" ht="13.5" customHeight="1">
      <c r="A55" s="166"/>
      <c r="B55" s="167"/>
      <c r="C55" s="197"/>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9"/>
    </row>
    <row r="56" spans="1:43" ht="13.5" customHeight="1">
      <c r="A56" s="160">
        <f>A45+1</f>
        <v>26</v>
      </c>
      <c r="B56" s="160"/>
      <c r="C56" s="197"/>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9"/>
    </row>
    <row r="57" spans="1:43" ht="13.5" customHeight="1">
      <c r="A57" s="161" t="s">
        <v>8</v>
      </c>
      <c r="B57" s="161"/>
      <c r="C57" s="197"/>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9"/>
    </row>
    <row r="58" spans="1:43" ht="13.5" customHeight="1">
      <c r="A58" s="162"/>
      <c r="B58" s="162"/>
      <c r="C58" s="197"/>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9"/>
    </row>
    <row r="59" spans="1:43" ht="13.5" customHeight="1">
      <c r="A59" s="162"/>
      <c r="B59" s="162"/>
      <c r="C59" s="197"/>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9"/>
    </row>
    <row r="60" spans="1:43" ht="13.5" customHeight="1">
      <c r="A60" s="162"/>
      <c r="B60" s="162"/>
      <c r="C60" s="197"/>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9"/>
    </row>
    <row r="61" spans="1:43" ht="13.5" customHeight="1">
      <c r="A61" s="162"/>
      <c r="B61" s="162"/>
      <c r="C61" s="200"/>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2"/>
    </row>
    <row r="62" spans="1:43" ht="13.5" customHeight="1">
      <c r="A62" s="26" t="s">
        <v>31</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row>
    <row r="63" spans="1:43" ht="13.5" customHeight="1">
      <c r="A63" s="28"/>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row>
  </sheetData>
  <sheetProtection/>
  <mergeCells count="36">
    <mergeCell ref="C40:AQ50"/>
    <mergeCell ref="A40:B44"/>
    <mergeCell ref="C51:AQ61"/>
    <mergeCell ref="A51:B55"/>
    <mergeCell ref="A57:B61"/>
    <mergeCell ref="A56:B56"/>
    <mergeCell ref="A35:B39"/>
    <mergeCell ref="A45:B45"/>
    <mergeCell ref="A46:B50"/>
    <mergeCell ref="AL3:AO4"/>
    <mergeCell ref="C18:AQ28"/>
    <mergeCell ref="A18:B22"/>
    <mergeCell ref="C29:AQ39"/>
    <mergeCell ref="A23:B23"/>
    <mergeCell ref="A24:B28"/>
    <mergeCell ref="A34:B34"/>
    <mergeCell ref="AL2:AO2"/>
    <mergeCell ref="A29:B33"/>
    <mergeCell ref="AP3:AQ4"/>
    <mergeCell ref="A2:H2"/>
    <mergeCell ref="I2:Z2"/>
    <mergeCell ref="A3:H4"/>
    <mergeCell ref="I3:Z4"/>
    <mergeCell ref="AC3:AG4"/>
    <mergeCell ref="AH3:AI4"/>
    <mergeCell ref="AJ3:AK4"/>
    <mergeCell ref="AW8:CA26"/>
    <mergeCell ref="AP2:AQ2"/>
    <mergeCell ref="A12:B12"/>
    <mergeCell ref="A13:B17"/>
    <mergeCell ref="A6:AQ6"/>
    <mergeCell ref="A7:B11"/>
    <mergeCell ref="C7:AQ17"/>
    <mergeCell ref="AC2:AG2"/>
    <mergeCell ref="AH2:AI2"/>
    <mergeCell ref="AJ2:AK2"/>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AQ64"/>
  <sheetViews>
    <sheetView showGridLines="0" zoomScalePageLayoutView="0" workbookViewId="0" topLeftCell="A1">
      <selection activeCell="C45" sqref="C45:AQ63"/>
    </sheetView>
  </sheetViews>
  <sheetFormatPr defaultColWidth="2.25390625" defaultRowHeight="13.5" customHeight="1"/>
  <cols>
    <col min="1" max="1" width="2.25390625" style="8" customWidth="1"/>
    <col min="2" max="16384" width="2.25390625" style="5" customWidth="1"/>
  </cols>
  <sheetData>
    <row r="1" ht="13.5" customHeight="1">
      <c r="AQ1" s="6" t="s">
        <v>29</v>
      </c>
    </row>
    <row r="2" spans="1:43" ht="13.5" customHeight="1">
      <c r="A2" s="88" t="s">
        <v>14</v>
      </c>
      <c r="B2" s="177"/>
      <c r="C2" s="177"/>
      <c r="D2" s="177"/>
      <c r="E2" s="177"/>
      <c r="F2" s="177"/>
      <c r="G2" s="177"/>
      <c r="H2" s="178"/>
      <c r="I2" s="179" t="s">
        <v>42</v>
      </c>
      <c r="J2" s="180"/>
      <c r="K2" s="180"/>
      <c r="L2" s="180"/>
      <c r="M2" s="180"/>
      <c r="N2" s="180"/>
      <c r="O2" s="180"/>
      <c r="P2" s="180"/>
      <c r="Q2" s="180"/>
      <c r="R2" s="180"/>
      <c r="S2" s="180"/>
      <c r="T2" s="180"/>
      <c r="U2" s="180"/>
      <c r="V2" s="180"/>
      <c r="W2" s="180"/>
      <c r="X2" s="180"/>
      <c r="Y2" s="180"/>
      <c r="Z2" s="181"/>
      <c r="AC2" s="62" t="s">
        <v>10</v>
      </c>
      <c r="AD2" s="59"/>
      <c r="AE2" s="59"/>
      <c r="AF2" s="59"/>
      <c r="AG2" s="60"/>
      <c r="AH2" s="61" t="s">
        <v>30</v>
      </c>
      <c r="AI2" s="59"/>
      <c r="AJ2" s="59" t="s">
        <v>30</v>
      </c>
      <c r="AK2" s="59"/>
      <c r="AL2" s="59" t="s">
        <v>30</v>
      </c>
      <c r="AM2" s="59"/>
      <c r="AN2" s="59"/>
      <c r="AO2" s="59"/>
      <c r="AP2" s="59" t="s">
        <v>30</v>
      </c>
      <c r="AQ2" s="60"/>
    </row>
    <row r="3" spans="1:43" ht="13.5" customHeight="1">
      <c r="A3" s="182" t="str">
        <f>IF(INDEX('様式Ⅲ-1'!U8:AQ9,1,1)="","",INDEX('様式Ⅲ-1'!U8:AQ9,1,1))</f>
        <v>工学院大学</v>
      </c>
      <c r="B3" s="183"/>
      <c r="C3" s="183"/>
      <c r="D3" s="183"/>
      <c r="E3" s="183"/>
      <c r="F3" s="183"/>
      <c r="G3" s="183"/>
      <c r="H3" s="184"/>
      <c r="I3" s="188" t="str">
        <f>IF(INDEX('様式Ⅲ-1'!D15:AQ16,1,1)="","",INDEX('様式Ⅲ-1'!D15:AQ16,1,1))</f>
        <v>　　震災廃棄物の再資源化と高機能化</v>
      </c>
      <c r="J3" s="189"/>
      <c r="K3" s="189"/>
      <c r="L3" s="189"/>
      <c r="M3" s="189"/>
      <c r="N3" s="189"/>
      <c r="O3" s="189"/>
      <c r="P3" s="189"/>
      <c r="Q3" s="189"/>
      <c r="R3" s="189"/>
      <c r="S3" s="189"/>
      <c r="T3" s="189"/>
      <c r="U3" s="189"/>
      <c r="V3" s="189"/>
      <c r="W3" s="189"/>
      <c r="X3" s="189"/>
      <c r="Y3" s="189"/>
      <c r="Z3" s="190"/>
      <c r="AC3" s="63"/>
      <c r="AD3" s="55"/>
      <c r="AE3" s="55"/>
      <c r="AF3" s="55"/>
      <c r="AG3" s="56"/>
      <c r="AH3" s="65">
        <f>INDEX('様式Ⅲ-1'!AH3:AI4,1,1)</f>
        <v>1</v>
      </c>
      <c r="AI3" s="55"/>
      <c r="AJ3" s="67">
        <f>INDEX('様式Ⅲ-1'!AJ3:AK4,1,1)</f>
        <v>10</v>
      </c>
      <c r="AK3" s="67"/>
      <c r="AL3" s="55">
        <f>IF(INDEX('様式Ⅲ-1'!AL3:AO4,1,1)="","",INDEX('様式Ⅲ-1'!AL3:AO4,1,1))</f>
      </c>
      <c r="AM3" s="55"/>
      <c r="AN3" s="55"/>
      <c r="AO3" s="55"/>
      <c r="AP3" s="55">
        <f>INDEX('様式Ⅲ-1'!AP3:AQ4,1,1)</f>
        <v>3</v>
      </c>
      <c r="AQ3" s="56"/>
    </row>
    <row r="4" spans="1:43" ht="13.5" customHeight="1">
      <c r="A4" s="185"/>
      <c r="B4" s="186"/>
      <c r="C4" s="186"/>
      <c r="D4" s="186"/>
      <c r="E4" s="186"/>
      <c r="F4" s="186"/>
      <c r="G4" s="186"/>
      <c r="H4" s="187"/>
      <c r="I4" s="191"/>
      <c r="J4" s="192"/>
      <c r="K4" s="192"/>
      <c r="L4" s="192"/>
      <c r="M4" s="192"/>
      <c r="N4" s="192"/>
      <c r="O4" s="192"/>
      <c r="P4" s="192"/>
      <c r="Q4" s="192"/>
      <c r="R4" s="192"/>
      <c r="S4" s="192"/>
      <c r="T4" s="192"/>
      <c r="U4" s="192"/>
      <c r="V4" s="192"/>
      <c r="W4" s="192"/>
      <c r="X4" s="192"/>
      <c r="Y4" s="192"/>
      <c r="Z4" s="193"/>
      <c r="AC4" s="64"/>
      <c r="AD4" s="57"/>
      <c r="AE4" s="57"/>
      <c r="AF4" s="57"/>
      <c r="AG4" s="58"/>
      <c r="AH4" s="66"/>
      <c r="AI4" s="57"/>
      <c r="AJ4" s="68"/>
      <c r="AK4" s="68"/>
      <c r="AL4" s="57"/>
      <c r="AM4" s="57"/>
      <c r="AN4" s="57"/>
      <c r="AO4" s="57"/>
      <c r="AP4" s="57"/>
      <c r="AQ4" s="58"/>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203" t="s">
        <v>24</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row>
    <row r="7" spans="1:43" ht="13.5" customHeight="1">
      <c r="A7" s="164" t="s">
        <v>12</v>
      </c>
      <c r="B7" s="165"/>
      <c r="C7" s="194" t="s">
        <v>86</v>
      </c>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6"/>
    </row>
    <row r="8" spans="1:43" ht="13.5" customHeight="1">
      <c r="A8" s="166"/>
      <c r="B8" s="167"/>
      <c r="C8" s="197"/>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9"/>
    </row>
    <row r="9" spans="1:43" ht="13.5" customHeight="1">
      <c r="A9" s="164"/>
      <c r="B9" s="165"/>
      <c r="C9" s="194"/>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6"/>
    </row>
    <row r="10" spans="1:43" ht="13.5" customHeight="1">
      <c r="A10" s="166"/>
      <c r="B10" s="167"/>
      <c r="C10" s="197"/>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9"/>
    </row>
    <row r="11" spans="1:43" ht="13.5" customHeight="1">
      <c r="A11" s="166"/>
      <c r="B11" s="167"/>
      <c r="C11" s="197"/>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9"/>
    </row>
    <row r="12" spans="1:43" ht="13.5" customHeight="1">
      <c r="A12" s="166"/>
      <c r="B12" s="167"/>
      <c r="C12" s="197"/>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9"/>
    </row>
    <row r="13" spans="1:43" ht="13.5" customHeight="1">
      <c r="A13" s="166"/>
      <c r="B13" s="167"/>
      <c r="C13" s="197"/>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9"/>
    </row>
    <row r="14" spans="1:43" ht="13.5" customHeight="1">
      <c r="A14" s="166"/>
      <c r="B14" s="167"/>
      <c r="C14" s="197"/>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9"/>
    </row>
    <row r="15" spans="1:43" ht="13.5" customHeight="1">
      <c r="A15" s="166"/>
      <c r="B15" s="167"/>
      <c r="C15" s="197"/>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9"/>
    </row>
    <row r="16" spans="1:43" ht="13.5" customHeight="1">
      <c r="A16" s="160">
        <f>'様式Ⅲ-1'!G5</f>
        <v>22</v>
      </c>
      <c r="B16" s="160"/>
      <c r="C16" s="197"/>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9"/>
    </row>
    <row r="17" spans="1:43" ht="13.5" customHeight="1">
      <c r="A17" s="161" t="s">
        <v>8</v>
      </c>
      <c r="B17" s="161"/>
      <c r="C17" s="197"/>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9"/>
    </row>
    <row r="18" spans="1:43" ht="13.5" customHeight="1">
      <c r="A18" s="162"/>
      <c r="B18" s="162"/>
      <c r="C18" s="197"/>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9"/>
    </row>
    <row r="19" spans="1:43" ht="13.5" customHeight="1">
      <c r="A19" s="162"/>
      <c r="B19" s="162"/>
      <c r="C19" s="197"/>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9"/>
    </row>
    <row r="20" spans="1:43" ht="13.5" customHeight="1">
      <c r="A20" s="162"/>
      <c r="B20" s="162"/>
      <c r="C20" s="197"/>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9"/>
    </row>
    <row r="21" spans="1:43" ht="13.5" customHeight="1">
      <c r="A21" s="162"/>
      <c r="B21" s="162"/>
      <c r="C21" s="197"/>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9"/>
    </row>
    <row r="22" spans="1:43" ht="13.5" customHeight="1">
      <c r="A22" s="162"/>
      <c r="B22" s="162"/>
      <c r="C22" s="197"/>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9"/>
    </row>
    <row r="23" spans="1:43" ht="13.5" customHeight="1">
      <c r="A23" s="162"/>
      <c r="B23" s="162"/>
      <c r="C23" s="197"/>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9"/>
    </row>
    <row r="24" spans="1:43" ht="13.5" customHeight="1">
      <c r="A24" s="162"/>
      <c r="B24" s="162"/>
      <c r="C24" s="197"/>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9"/>
    </row>
    <row r="25" spans="1:43" ht="13.5" customHeight="1">
      <c r="A25" s="162"/>
      <c r="B25" s="162"/>
      <c r="C25" s="200"/>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2"/>
    </row>
    <row r="26" spans="1:43" ht="13.5" customHeight="1">
      <c r="A26" s="164" t="s">
        <v>12</v>
      </c>
      <c r="B26" s="165"/>
      <c r="C26" s="194" t="s">
        <v>7</v>
      </c>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6"/>
    </row>
    <row r="27" spans="1:43" ht="13.5" customHeight="1">
      <c r="A27" s="166"/>
      <c r="B27" s="167"/>
      <c r="C27" s="197"/>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9"/>
    </row>
    <row r="28" spans="1:43" ht="13.5" customHeight="1">
      <c r="A28" s="166"/>
      <c r="B28" s="167"/>
      <c r="C28" s="197"/>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9"/>
    </row>
    <row r="29" spans="1:43" ht="13.5" customHeight="1">
      <c r="A29" s="166"/>
      <c r="B29" s="167"/>
      <c r="C29" s="197"/>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9"/>
    </row>
    <row r="30" spans="1:43" ht="13.5" customHeight="1">
      <c r="A30" s="166"/>
      <c r="B30" s="167"/>
      <c r="C30" s="197"/>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9"/>
    </row>
    <row r="31" spans="1:43" ht="13.5" customHeight="1">
      <c r="A31" s="166"/>
      <c r="B31" s="167"/>
      <c r="C31" s="197"/>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9"/>
    </row>
    <row r="32" spans="1:43" ht="13.5" customHeight="1">
      <c r="A32" s="166"/>
      <c r="B32" s="167"/>
      <c r="C32" s="197"/>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9"/>
    </row>
    <row r="33" spans="1:43" ht="13.5" customHeight="1">
      <c r="A33" s="166"/>
      <c r="B33" s="167"/>
      <c r="C33" s="197"/>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9"/>
    </row>
    <row r="34" spans="1:43" s="7" customFormat="1" ht="13.5" customHeight="1">
      <c r="A34" s="166"/>
      <c r="B34" s="167"/>
      <c r="C34" s="197"/>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9"/>
    </row>
    <row r="35" spans="1:43" s="7" customFormat="1" ht="13.5" customHeight="1">
      <c r="A35" s="160">
        <f>A16+1</f>
        <v>23</v>
      </c>
      <c r="B35" s="160"/>
      <c r="C35" s="197"/>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9"/>
    </row>
    <row r="36" spans="1:43" s="7" customFormat="1" ht="13.5" customHeight="1">
      <c r="A36" s="161" t="s">
        <v>8</v>
      </c>
      <c r="B36" s="161"/>
      <c r="C36" s="197"/>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9"/>
    </row>
    <row r="37" spans="1:43" ht="13.5" customHeight="1">
      <c r="A37" s="162"/>
      <c r="B37" s="162"/>
      <c r="C37" s="197"/>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9"/>
    </row>
    <row r="38" spans="1:43" ht="13.5" customHeight="1">
      <c r="A38" s="162"/>
      <c r="B38" s="162"/>
      <c r="C38" s="197"/>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9"/>
    </row>
    <row r="39" spans="1:43" ht="13.5" customHeight="1">
      <c r="A39" s="162"/>
      <c r="B39" s="162"/>
      <c r="C39" s="197"/>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9"/>
    </row>
    <row r="40" spans="1:43" ht="13.5" customHeight="1">
      <c r="A40" s="162"/>
      <c r="B40" s="162"/>
      <c r="C40" s="197"/>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9"/>
    </row>
    <row r="41" spans="1:43" ht="13.5" customHeight="1">
      <c r="A41" s="162"/>
      <c r="B41" s="162"/>
      <c r="C41" s="197"/>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9"/>
    </row>
    <row r="42" spans="1:43" ht="13.5" customHeight="1">
      <c r="A42" s="162"/>
      <c r="B42" s="162"/>
      <c r="C42" s="197"/>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9"/>
    </row>
    <row r="43" spans="1:43" ht="13.5" customHeight="1">
      <c r="A43" s="162"/>
      <c r="B43" s="162"/>
      <c r="C43" s="197"/>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9"/>
    </row>
    <row r="44" spans="1:43" ht="13.5" customHeight="1">
      <c r="A44" s="162"/>
      <c r="B44" s="162"/>
      <c r="C44" s="200"/>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2"/>
    </row>
    <row r="45" spans="1:43" ht="13.5" customHeight="1">
      <c r="A45" s="164" t="s">
        <v>12</v>
      </c>
      <c r="B45" s="165"/>
      <c r="C45" s="194" t="s">
        <v>7</v>
      </c>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6"/>
    </row>
    <row r="46" spans="1:43" ht="13.5" customHeight="1">
      <c r="A46" s="166"/>
      <c r="B46" s="167"/>
      <c r="C46" s="197"/>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9"/>
    </row>
    <row r="47" spans="1:43" ht="13.5" customHeight="1">
      <c r="A47" s="166"/>
      <c r="B47" s="167"/>
      <c r="C47" s="197"/>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9"/>
    </row>
    <row r="48" spans="1:43" ht="13.5" customHeight="1">
      <c r="A48" s="166"/>
      <c r="B48" s="167"/>
      <c r="C48" s="197"/>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9"/>
    </row>
    <row r="49" spans="1:43" ht="13.5" customHeight="1">
      <c r="A49" s="166"/>
      <c r="B49" s="167"/>
      <c r="C49" s="197"/>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9"/>
    </row>
    <row r="50" spans="1:43" ht="13.5" customHeight="1">
      <c r="A50" s="166"/>
      <c r="B50" s="167"/>
      <c r="C50" s="197"/>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9"/>
    </row>
    <row r="51" spans="1:43" ht="13.5" customHeight="1">
      <c r="A51" s="166"/>
      <c r="B51" s="167"/>
      <c r="C51" s="197"/>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9"/>
    </row>
    <row r="52" spans="1:43" ht="13.5" customHeight="1">
      <c r="A52" s="166"/>
      <c r="B52" s="167"/>
      <c r="C52" s="197"/>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row>
    <row r="53" spans="1:43" ht="13.5" customHeight="1">
      <c r="A53" s="166"/>
      <c r="B53" s="167"/>
      <c r="C53" s="197"/>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9"/>
    </row>
    <row r="54" spans="1:43" ht="13.5" customHeight="1">
      <c r="A54" s="160">
        <f>A35+1</f>
        <v>24</v>
      </c>
      <c r="B54" s="160"/>
      <c r="C54" s="197"/>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9"/>
    </row>
    <row r="55" spans="1:43" ht="13.5" customHeight="1">
      <c r="A55" s="161" t="s">
        <v>8</v>
      </c>
      <c r="B55" s="161"/>
      <c r="C55" s="197"/>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9"/>
    </row>
    <row r="56" spans="1:43" ht="13.5" customHeight="1">
      <c r="A56" s="162"/>
      <c r="B56" s="162"/>
      <c r="C56" s="197"/>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9"/>
    </row>
    <row r="57" spans="1:43" ht="13.5" customHeight="1">
      <c r="A57" s="162"/>
      <c r="B57" s="162"/>
      <c r="C57" s="197"/>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9"/>
    </row>
    <row r="58" spans="1:43" ht="13.5" customHeight="1">
      <c r="A58" s="162"/>
      <c r="B58" s="162"/>
      <c r="C58" s="197"/>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9"/>
    </row>
    <row r="59" spans="1:43" ht="13.5" customHeight="1">
      <c r="A59" s="162"/>
      <c r="B59" s="162"/>
      <c r="C59" s="197"/>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9"/>
    </row>
    <row r="60" spans="1:43" ht="13.5" customHeight="1">
      <c r="A60" s="162"/>
      <c r="B60" s="162"/>
      <c r="C60" s="197"/>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9"/>
    </row>
    <row r="61" spans="1:43" ht="13.5" customHeight="1">
      <c r="A61" s="162"/>
      <c r="B61" s="162"/>
      <c r="C61" s="197"/>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9"/>
    </row>
    <row r="62" spans="1:43" ht="13.5" customHeight="1">
      <c r="A62" s="162"/>
      <c r="B62" s="162"/>
      <c r="C62" s="197"/>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9"/>
    </row>
    <row r="63" spans="1:43" ht="13.5" customHeight="1">
      <c r="A63" s="162"/>
      <c r="B63" s="162"/>
      <c r="C63" s="200"/>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2"/>
    </row>
    <row r="64" ht="13.5" customHeight="1">
      <c r="A64" s="20" t="s">
        <v>31</v>
      </c>
    </row>
  </sheetData>
  <sheetProtection/>
  <mergeCells count="27">
    <mergeCell ref="AH3:AI4"/>
    <mergeCell ref="AJ3:AK4"/>
    <mergeCell ref="AL3:AO4"/>
    <mergeCell ref="A54:B54"/>
    <mergeCell ref="A3:H4"/>
    <mergeCell ref="A7:B15"/>
    <mergeCell ref="A16:B16"/>
    <mergeCell ref="A17:B25"/>
    <mergeCell ref="A26:B34"/>
    <mergeCell ref="A35:B35"/>
    <mergeCell ref="AP3:AQ4"/>
    <mergeCell ref="A2:H2"/>
    <mergeCell ref="I2:Z2"/>
    <mergeCell ref="AC2:AG2"/>
    <mergeCell ref="AH2:AI2"/>
    <mergeCell ref="AJ2:AK2"/>
    <mergeCell ref="AL2:AO2"/>
    <mergeCell ref="AP2:AQ2"/>
    <mergeCell ref="I3:Z4"/>
    <mergeCell ref="AC3:AG4"/>
    <mergeCell ref="A6:AQ6"/>
    <mergeCell ref="C7:AQ25"/>
    <mergeCell ref="C26:AQ44"/>
    <mergeCell ref="C45:AQ63"/>
    <mergeCell ref="A55:B63"/>
    <mergeCell ref="A36:B44"/>
    <mergeCell ref="A45:B53"/>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7"/>
  </sheetPr>
  <dimension ref="A1:AZ85"/>
  <sheetViews>
    <sheetView showGridLines="0" tabSelected="1" view="pageLayout" workbookViewId="0" topLeftCell="A64">
      <selection activeCell="AO89" sqref="AO89"/>
    </sheetView>
  </sheetViews>
  <sheetFormatPr defaultColWidth="2.25390625" defaultRowHeight="13.5" customHeight="1"/>
  <cols>
    <col min="1" max="1" width="2.25390625" style="8" customWidth="1"/>
    <col min="2" max="51" width="2.25390625" style="5" customWidth="1"/>
    <col min="52" max="52" width="38.00390625" style="5" customWidth="1"/>
    <col min="53" max="16384" width="2.25390625" style="5" customWidth="1"/>
  </cols>
  <sheetData>
    <row r="1" ht="13.5" customHeight="1">
      <c r="AQ1" s="6" t="s">
        <v>28</v>
      </c>
    </row>
    <row r="2" spans="1:43" ht="13.5" customHeight="1">
      <c r="A2" s="88" t="s">
        <v>14</v>
      </c>
      <c r="B2" s="177"/>
      <c r="C2" s="177"/>
      <c r="D2" s="177"/>
      <c r="E2" s="177"/>
      <c r="F2" s="177"/>
      <c r="G2" s="177"/>
      <c r="H2" s="178"/>
      <c r="I2" s="179" t="s">
        <v>42</v>
      </c>
      <c r="J2" s="180"/>
      <c r="K2" s="180"/>
      <c r="L2" s="180"/>
      <c r="M2" s="180"/>
      <c r="N2" s="180"/>
      <c r="O2" s="180"/>
      <c r="P2" s="180"/>
      <c r="Q2" s="180"/>
      <c r="R2" s="180"/>
      <c r="S2" s="180"/>
      <c r="T2" s="180"/>
      <c r="U2" s="180"/>
      <c r="V2" s="180"/>
      <c r="W2" s="180"/>
      <c r="X2" s="180"/>
      <c r="Y2" s="180"/>
      <c r="Z2" s="181"/>
      <c r="AC2" s="62" t="s">
        <v>10</v>
      </c>
      <c r="AD2" s="59"/>
      <c r="AE2" s="59"/>
      <c r="AF2" s="59"/>
      <c r="AG2" s="60"/>
      <c r="AH2" s="61" t="s">
        <v>30</v>
      </c>
      <c r="AI2" s="59"/>
      <c r="AJ2" s="59" t="s">
        <v>30</v>
      </c>
      <c r="AK2" s="59"/>
      <c r="AL2" s="59" t="s">
        <v>30</v>
      </c>
      <c r="AM2" s="59"/>
      <c r="AN2" s="59"/>
      <c r="AO2" s="59"/>
      <c r="AP2" s="59" t="s">
        <v>30</v>
      </c>
      <c r="AQ2" s="60"/>
    </row>
    <row r="3" spans="1:43" ht="13.5" customHeight="1">
      <c r="A3" s="254" t="str">
        <f>IF(INDEX('様式Ⅲ-1'!U8:AQ9,1,1)="","",INDEX('様式Ⅲ-1'!U8:AQ9,1,1))</f>
        <v>工学院大学</v>
      </c>
      <c r="B3" s="255"/>
      <c r="C3" s="255"/>
      <c r="D3" s="255"/>
      <c r="E3" s="255"/>
      <c r="F3" s="255"/>
      <c r="G3" s="255"/>
      <c r="H3" s="256"/>
      <c r="I3" s="260" t="str">
        <f>IF(INDEX('様式Ⅲ-1'!D15:AQ16,1,1)="","",INDEX('様式Ⅲ-1'!D15:AQ16,1,1))</f>
        <v>　　震災廃棄物の再資源化と高機能化</v>
      </c>
      <c r="J3" s="261"/>
      <c r="K3" s="261"/>
      <c r="L3" s="261"/>
      <c r="M3" s="261"/>
      <c r="N3" s="261"/>
      <c r="O3" s="261"/>
      <c r="P3" s="261"/>
      <c r="Q3" s="261"/>
      <c r="R3" s="261"/>
      <c r="S3" s="261"/>
      <c r="T3" s="261"/>
      <c r="U3" s="261"/>
      <c r="V3" s="261"/>
      <c r="W3" s="261"/>
      <c r="X3" s="261"/>
      <c r="Y3" s="261"/>
      <c r="Z3" s="262"/>
      <c r="AC3" s="63"/>
      <c r="AD3" s="55"/>
      <c r="AE3" s="55"/>
      <c r="AF3" s="55"/>
      <c r="AG3" s="56"/>
      <c r="AH3" s="65">
        <f>INDEX('様式Ⅲ-1'!AH3:AI4,1,1)</f>
        <v>1</v>
      </c>
      <c r="AI3" s="55"/>
      <c r="AJ3" s="67">
        <f>INDEX('様式Ⅲ-1'!AJ3:AK4,1,1)</f>
        <v>10</v>
      </c>
      <c r="AK3" s="67"/>
      <c r="AL3" s="55">
        <f>IF(INDEX('様式Ⅲ-1'!AL3:AO4,1,1)="","",INDEX('様式Ⅲ-1'!AL3:AO4,1,1))</f>
      </c>
      <c r="AM3" s="55"/>
      <c r="AN3" s="55"/>
      <c r="AO3" s="55"/>
      <c r="AP3" s="55">
        <f>INDEX('様式Ⅲ-1'!AP3:AQ4,1,1)</f>
        <v>3</v>
      </c>
      <c r="AQ3" s="56"/>
    </row>
    <row r="4" spans="1:43" ht="13.5" customHeight="1">
      <c r="A4" s="257"/>
      <c r="B4" s="258"/>
      <c r="C4" s="258"/>
      <c r="D4" s="258"/>
      <c r="E4" s="258"/>
      <c r="F4" s="258"/>
      <c r="G4" s="258"/>
      <c r="H4" s="259"/>
      <c r="I4" s="263"/>
      <c r="J4" s="264"/>
      <c r="K4" s="264"/>
      <c r="L4" s="264"/>
      <c r="M4" s="264"/>
      <c r="N4" s="264"/>
      <c r="O4" s="264"/>
      <c r="P4" s="264"/>
      <c r="Q4" s="264"/>
      <c r="R4" s="264"/>
      <c r="S4" s="264"/>
      <c r="T4" s="264"/>
      <c r="U4" s="264"/>
      <c r="V4" s="264"/>
      <c r="W4" s="264"/>
      <c r="X4" s="264"/>
      <c r="Y4" s="264"/>
      <c r="Z4" s="265"/>
      <c r="AC4" s="64"/>
      <c r="AD4" s="57"/>
      <c r="AE4" s="57"/>
      <c r="AF4" s="57"/>
      <c r="AG4" s="58"/>
      <c r="AH4" s="66"/>
      <c r="AI4" s="57"/>
      <c r="AJ4" s="68"/>
      <c r="AK4" s="68"/>
      <c r="AL4" s="57"/>
      <c r="AM4" s="57"/>
      <c r="AN4" s="57"/>
      <c r="AO4" s="57"/>
      <c r="AP4" s="57"/>
      <c r="AQ4" s="58"/>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245" t="s">
        <v>49</v>
      </c>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row>
    <row r="7" spans="1:43" ht="13.5" customHeight="1">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row>
    <row r="8" spans="1:43" ht="13.5" customHeight="1">
      <c r="A8" s="247"/>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row>
    <row r="9" spans="1:43" s="8" customFormat="1" ht="13.5" customHeight="1">
      <c r="A9" s="248" t="s">
        <v>25</v>
      </c>
      <c r="B9" s="248"/>
      <c r="C9" s="248"/>
      <c r="D9" s="248"/>
      <c r="E9" s="248"/>
      <c r="F9" s="248"/>
      <c r="G9" s="248"/>
      <c r="H9" s="248"/>
      <c r="I9" s="248"/>
      <c r="J9" s="248" t="s">
        <v>22</v>
      </c>
      <c r="K9" s="248"/>
      <c r="L9" s="248"/>
      <c r="M9" s="248"/>
      <c r="N9" s="248"/>
      <c r="O9" s="248"/>
      <c r="P9" s="248"/>
      <c r="Q9" s="254" t="s">
        <v>27</v>
      </c>
      <c r="R9" s="255"/>
      <c r="S9" s="255"/>
      <c r="T9" s="255"/>
      <c r="U9" s="255"/>
      <c r="V9" s="255"/>
      <c r="W9" s="255"/>
      <c r="X9" s="255"/>
      <c r="Y9" s="255"/>
      <c r="Z9" s="255"/>
      <c r="AA9" s="255"/>
      <c r="AB9" s="255"/>
      <c r="AC9" s="255"/>
      <c r="AD9" s="255"/>
      <c r="AE9" s="255"/>
      <c r="AF9" s="255"/>
      <c r="AG9" s="255"/>
      <c r="AH9" s="255"/>
      <c r="AI9" s="255"/>
      <c r="AJ9" s="255"/>
      <c r="AK9" s="255"/>
      <c r="AL9" s="256"/>
      <c r="AM9" s="250" t="s">
        <v>26</v>
      </c>
      <c r="AN9" s="250"/>
      <c r="AO9" s="250"/>
      <c r="AP9" s="250"/>
      <c r="AQ9" s="251"/>
    </row>
    <row r="10" spans="1:43" s="8" customFormat="1" ht="13.5" customHeight="1">
      <c r="A10" s="249"/>
      <c r="B10" s="249"/>
      <c r="C10" s="249"/>
      <c r="D10" s="249"/>
      <c r="E10" s="249"/>
      <c r="F10" s="249"/>
      <c r="G10" s="249"/>
      <c r="H10" s="249"/>
      <c r="I10" s="249"/>
      <c r="J10" s="249"/>
      <c r="K10" s="249"/>
      <c r="L10" s="249"/>
      <c r="M10" s="249"/>
      <c r="N10" s="249"/>
      <c r="O10" s="249"/>
      <c r="P10" s="249"/>
      <c r="Q10" s="257"/>
      <c r="R10" s="258"/>
      <c r="S10" s="258"/>
      <c r="T10" s="258"/>
      <c r="U10" s="258"/>
      <c r="V10" s="258"/>
      <c r="W10" s="258"/>
      <c r="X10" s="258"/>
      <c r="Y10" s="258"/>
      <c r="Z10" s="258"/>
      <c r="AA10" s="258"/>
      <c r="AB10" s="258"/>
      <c r="AC10" s="258"/>
      <c r="AD10" s="258"/>
      <c r="AE10" s="258"/>
      <c r="AF10" s="258"/>
      <c r="AG10" s="258"/>
      <c r="AH10" s="258"/>
      <c r="AI10" s="258"/>
      <c r="AJ10" s="258"/>
      <c r="AK10" s="258"/>
      <c r="AL10" s="259"/>
      <c r="AM10" s="252"/>
      <c r="AN10" s="252"/>
      <c r="AO10" s="252"/>
      <c r="AP10" s="252"/>
      <c r="AQ10" s="253"/>
    </row>
    <row r="11" spans="1:43" ht="15.75" customHeight="1">
      <c r="A11" s="211" t="s">
        <v>62</v>
      </c>
      <c r="B11" s="212"/>
      <c r="C11" s="212"/>
      <c r="D11" s="212"/>
      <c r="E11" s="212"/>
      <c r="F11" s="212"/>
      <c r="G11" s="212"/>
      <c r="H11" s="212"/>
      <c r="I11" s="213"/>
      <c r="J11" s="220" t="s">
        <v>56</v>
      </c>
      <c r="K11" s="221"/>
      <c r="L11" s="221"/>
      <c r="M11" s="221"/>
      <c r="N11" s="221"/>
      <c r="O11" s="221"/>
      <c r="P11" s="222"/>
      <c r="Q11" s="239" t="s">
        <v>66</v>
      </c>
      <c r="R11" s="240"/>
      <c r="S11" s="240"/>
      <c r="T11" s="240"/>
      <c r="U11" s="240"/>
      <c r="V11" s="240"/>
      <c r="W11" s="240"/>
      <c r="X11" s="240"/>
      <c r="Y11" s="240"/>
      <c r="Z11" s="240"/>
      <c r="AA11" s="240"/>
      <c r="AB11" s="240"/>
      <c r="AC11" s="240"/>
      <c r="AD11" s="240"/>
      <c r="AE11" s="240"/>
      <c r="AF11" s="240"/>
      <c r="AG11" s="240"/>
      <c r="AH11" s="240"/>
      <c r="AI11" s="240"/>
      <c r="AJ11" s="240"/>
      <c r="AK11" s="240"/>
      <c r="AL11" s="241"/>
      <c r="AM11" s="242">
        <v>39692</v>
      </c>
      <c r="AN11" s="243"/>
      <c r="AO11" s="243"/>
      <c r="AP11" s="243"/>
      <c r="AQ11" s="244"/>
    </row>
    <row r="12" spans="1:43" ht="13.5" customHeight="1">
      <c r="A12" s="214"/>
      <c r="B12" s="215"/>
      <c r="C12" s="215"/>
      <c r="D12" s="215"/>
      <c r="E12" s="215"/>
      <c r="F12" s="215"/>
      <c r="G12" s="215"/>
      <c r="H12" s="215"/>
      <c r="I12" s="216"/>
      <c r="J12" s="223"/>
      <c r="K12" s="224"/>
      <c r="L12" s="224"/>
      <c r="M12" s="224"/>
      <c r="N12" s="224"/>
      <c r="O12" s="224"/>
      <c r="P12" s="225"/>
      <c r="Q12" s="238"/>
      <c r="R12" s="236"/>
      <c r="S12" s="236"/>
      <c r="T12" s="236"/>
      <c r="U12" s="236"/>
      <c r="V12" s="236"/>
      <c r="W12" s="236"/>
      <c r="X12" s="236"/>
      <c r="Y12" s="236"/>
      <c r="Z12" s="236"/>
      <c r="AA12" s="236"/>
      <c r="AB12" s="236"/>
      <c r="AC12" s="236"/>
      <c r="AD12" s="236"/>
      <c r="AE12" s="236"/>
      <c r="AF12" s="236"/>
      <c r="AG12" s="236"/>
      <c r="AH12" s="236"/>
      <c r="AI12" s="236"/>
      <c r="AJ12" s="236"/>
      <c r="AK12" s="236"/>
      <c r="AL12" s="237"/>
      <c r="AM12" s="207"/>
      <c r="AN12" s="205"/>
      <c r="AO12" s="205"/>
      <c r="AP12" s="205"/>
      <c r="AQ12" s="206"/>
    </row>
    <row r="13" spans="1:43" ht="13.5" customHeight="1">
      <c r="A13" s="214"/>
      <c r="B13" s="215"/>
      <c r="C13" s="215"/>
      <c r="D13" s="215"/>
      <c r="E13" s="215"/>
      <c r="F13" s="215"/>
      <c r="G13" s="215"/>
      <c r="H13" s="215"/>
      <c r="I13" s="216"/>
      <c r="J13" s="223"/>
      <c r="K13" s="224"/>
      <c r="L13" s="224"/>
      <c r="M13" s="224"/>
      <c r="N13" s="224"/>
      <c r="O13" s="224"/>
      <c r="P13" s="225"/>
      <c r="Q13" s="238"/>
      <c r="R13" s="236"/>
      <c r="S13" s="236"/>
      <c r="T13" s="236"/>
      <c r="U13" s="236"/>
      <c r="V13" s="236"/>
      <c r="W13" s="236"/>
      <c r="X13" s="236"/>
      <c r="Y13" s="236"/>
      <c r="Z13" s="236"/>
      <c r="AA13" s="236"/>
      <c r="AB13" s="236"/>
      <c r="AC13" s="236"/>
      <c r="AD13" s="236"/>
      <c r="AE13" s="236"/>
      <c r="AF13" s="236"/>
      <c r="AG13" s="236"/>
      <c r="AH13" s="236"/>
      <c r="AI13" s="236"/>
      <c r="AJ13" s="236"/>
      <c r="AK13" s="236"/>
      <c r="AL13" s="237"/>
      <c r="AM13" s="207"/>
      <c r="AN13" s="205"/>
      <c r="AO13" s="205"/>
      <c r="AP13" s="205"/>
      <c r="AQ13" s="206"/>
    </row>
    <row r="14" spans="1:43" ht="13.5" customHeight="1">
      <c r="A14" s="214"/>
      <c r="B14" s="215"/>
      <c r="C14" s="215"/>
      <c r="D14" s="215"/>
      <c r="E14" s="215"/>
      <c r="F14" s="215"/>
      <c r="G14" s="215"/>
      <c r="H14" s="215"/>
      <c r="I14" s="216"/>
      <c r="J14" s="223"/>
      <c r="K14" s="224"/>
      <c r="L14" s="224"/>
      <c r="M14" s="224"/>
      <c r="N14" s="224"/>
      <c r="O14" s="224"/>
      <c r="P14" s="225"/>
      <c r="Q14" s="238" t="s">
        <v>67</v>
      </c>
      <c r="R14" s="236"/>
      <c r="S14" s="236"/>
      <c r="T14" s="236"/>
      <c r="U14" s="236"/>
      <c r="V14" s="236"/>
      <c r="W14" s="236"/>
      <c r="X14" s="236"/>
      <c r="Y14" s="236"/>
      <c r="Z14" s="236"/>
      <c r="AA14" s="236"/>
      <c r="AB14" s="236"/>
      <c r="AC14" s="236"/>
      <c r="AD14" s="236"/>
      <c r="AE14" s="236"/>
      <c r="AF14" s="236"/>
      <c r="AG14" s="236"/>
      <c r="AH14" s="236"/>
      <c r="AI14" s="236"/>
      <c r="AJ14" s="236"/>
      <c r="AK14" s="236"/>
      <c r="AL14" s="237"/>
      <c r="AM14" s="204">
        <v>39356</v>
      </c>
      <c r="AN14" s="205"/>
      <c r="AO14" s="205"/>
      <c r="AP14" s="205"/>
      <c r="AQ14" s="206"/>
    </row>
    <row r="15" spans="1:43" ht="15" customHeight="1">
      <c r="A15" s="214"/>
      <c r="B15" s="215"/>
      <c r="C15" s="215"/>
      <c r="D15" s="215"/>
      <c r="E15" s="215"/>
      <c r="F15" s="215"/>
      <c r="G15" s="215"/>
      <c r="H15" s="215"/>
      <c r="I15" s="216"/>
      <c r="J15" s="223"/>
      <c r="K15" s="224"/>
      <c r="L15" s="224"/>
      <c r="M15" s="224"/>
      <c r="N15" s="224"/>
      <c r="O15" s="224"/>
      <c r="P15" s="225"/>
      <c r="Q15" s="238"/>
      <c r="R15" s="236"/>
      <c r="S15" s="236"/>
      <c r="T15" s="236"/>
      <c r="U15" s="236"/>
      <c r="V15" s="236"/>
      <c r="W15" s="236"/>
      <c r="X15" s="236"/>
      <c r="Y15" s="236"/>
      <c r="Z15" s="236"/>
      <c r="AA15" s="236"/>
      <c r="AB15" s="236"/>
      <c r="AC15" s="236"/>
      <c r="AD15" s="236"/>
      <c r="AE15" s="236"/>
      <c r="AF15" s="236"/>
      <c r="AG15" s="236"/>
      <c r="AH15" s="236"/>
      <c r="AI15" s="236"/>
      <c r="AJ15" s="236"/>
      <c r="AK15" s="236"/>
      <c r="AL15" s="237"/>
      <c r="AM15" s="207"/>
      <c r="AN15" s="205"/>
      <c r="AO15" s="205"/>
      <c r="AP15" s="205"/>
      <c r="AQ15" s="206"/>
    </row>
    <row r="16" spans="1:43" ht="14.25" customHeight="1">
      <c r="A16" s="214"/>
      <c r="B16" s="215"/>
      <c r="C16" s="215"/>
      <c r="D16" s="215"/>
      <c r="E16" s="215"/>
      <c r="F16" s="215"/>
      <c r="G16" s="215"/>
      <c r="H16" s="215"/>
      <c r="I16" s="216"/>
      <c r="J16" s="223"/>
      <c r="K16" s="224"/>
      <c r="L16" s="224"/>
      <c r="M16" s="224"/>
      <c r="N16" s="224"/>
      <c r="O16" s="224"/>
      <c r="P16" s="225"/>
      <c r="Q16" s="238"/>
      <c r="R16" s="236"/>
      <c r="S16" s="236"/>
      <c r="T16" s="236"/>
      <c r="U16" s="236"/>
      <c r="V16" s="236"/>
      <c r="W16" s="236"/>
      <c r="X16" s="236"/>
      <c r="Y16" s="236"/>
      <c r="Z16" s="236"/>
      <c r="AA16" s="236"/>
      <c r="AB16" s="236"/>
      <c r="AC16" s="236"/>
      <c r="AD16" s="236"/>
      <c r="AE16" s="236"/>
      <c r="AF16" s="236"/>
      <c r="AG16" s="236"/>
      <c r="AH16" s="236"/>
      <c r="AI16" s="236"/>
      <c r="AJ16" s="236"/>
      <c r="AK16" s="236"/>
      <c r="AL16" s="237"/>
      <c r="AM16" s="207"/>
      <c r="AN16" s="205"/>
      <c r="AO16" s="205"/>
      <c r="AP16" s="205"/>
      <c r="AQ16" s="206"/>
    </row>
    <row r="17" spans="1:43" ht="13.5" customHeight="1">
      <c r="A17" s="214"/>
      <c r="B17" s="215"/>
      <c r="C17" s="215"/>
      <c r="D17" s="215"/>
      <c r="E17" s="215"/>
      <c r="F17" s="215"/>
      <c r="G17" s="215"/>
      <c r="H17" s="215"/>
      <c r="I17" s="216"/>
      <c r="J17" s="223"/>
      <c r="K17" s="224"/>
      <c r="L17" s="224"/>
      <c r="M17" s="224"/>
      <c r="N17" s="224"/>
      <c r="O17" s="224"/>
      <c r="P17" s="225"/>
      <c r="Q17" s="238" t="s">
        <v>68</v>
      </c>
      <c r="R17" s="236"/>
      <c r="S17" s="236"/>
      <c r="T17" s="236"/>
      <c r="U17" s="236"/>
      <c r="V17" s="236"/>
      <c r="W17" s="236"/>
      <c r="X17" s="236"/>
      <c r="Y17" s="236"/>
      <c r="Z17" s="236"/>
      <c r="AA17" s="236"/>
      <c r="AB17" s="236"/>
      <c r="AC17" s="236"/>
      <c r="AD17" s="236"/>
      <c r="AE17" s="236"/>
      <c r="AF17" s="236"/>
      <c r="AG17" s="236"/>
      <c r="AH17" s="236"/>
      <c r="AI17" s="236"/>
      <c r="AJ17" s="236"/>
      <c r="AK17" s="236"/>
      <c r="AL17" s="237"/>
      <c r="AM17" s="204">
        <v>39264</v>
      </c>
      <c r="AN17" s="205"/>
      <c r="AO17" s="205"/>
      <c r="AP17" s="205"/>
      <c r="AQ17" s="206"/>
    </row>
    <row r="18" spans="1:52" s="7" customFormat="1" ht="13.5" customHeight="1">
      <c r="A18" s="214"/>
      <c r="B18" s="215"/>
      <c r="C18" s="215"/>
      <c r="D18" s="215"/>
      <c r="E18" s="215"/>
      <c r="F18" s="215"/>
      <c r="G18" s="215"/>
      <c r="H18" s="215"/>
      <c r="I18" s="216"/>
      <c r="J18" s="223"/>
      <c r="K18" s="224"/>
      <c r="L18" s="224"/>
      <c r="M18" s="224"/>
      <c r="N18" s="224"/>
      <c r="O18" s="224"/>
      <c r="P18" s="225"/>
      <c r="Q18" s="238"/>
      <c r="R18" s="236"/>
      <c r="S18" s="236"/>
      <c r="T18" s="236"/>
      <c r="U18" s="236"/>
      <c r="V18" s="236"/>
      <c r="W18" s="236"/>
      <c r="X18" s="236"/>
      <c r="Y18" s="236"/>
      <c r="Z18" s="236"/>
      <c r="AA18" s="236"/>
      <c r="AB18" s="236"/>
      <c r="AC18" s="236"/>
      <c r="AD18" s="236"/>
      <c r="AE18" s="236"/>
      <c r="AF18" s="236"/>
      <c r="AG18" s="236"/>
      <c r="AH18" s="236"/>
      <c r="AI18" s="236"/>
      <c r="AJ18" s="236"/>
      <c r="AK18" s="236"/>
      <c r="AL18" s="237"/>
      <c r="AM18" s="207"/>
      <c r="AN18" s="205"/>
      <c r="AO18" s="205"/>
      <c r="AP18" s="205"/>
      <c r="AQ18" s="206"/>
      <c r="AZ18" s="5"/>
    </row>
    <row r="19" spans="1:52" s="7" customFormat="1" ht="15.75" customHeight="1">
      <c r="A19" s="214"/>
      <c r="B19" s="215"/>
      <c r="C19" s="215"/>
      <c r="D19" s="215"/>
      <c r="E19" s="215"/>
      <c r="F19" s="215"/>
      <c r="G19" s="215"/>
      <c r="H19" s="215"/>
      <c r="I19" s="216"/>
      <c r="J19" s="223"/>
      <c r="K19" s="224"/>
      <c r="L19" s="224"/>
      <c r="M19" s="224"/>
      <c r="N19" s="224"/>
      <c r="O19" s="224"/>
      <c r="P19" s="225"/>
      <c r="Q19" s="238"/>
      <c r="R19" s="236"/>
      <c r="S19" s="236"/>
      <c r="T19" s="236"/>
      <c r="U19" s="236"/>
      <c r="V19" s="236"/>
      <c r="W19" s="236"/>
      <c r="X19" s="236"/>
      <c r="Y19" s="236"/>
      <c r="Z19" s="236"/>
      <c r="AA19" s="236"/>
      <c r="AB19" s="236"/>
      <c r="AC19" s="236"/>
      <c r="AD19" s="236"/>
      <c r="AE19" s="236"/>
      <c r="AF19" s="236"/>
      <c r="AG19" s="236"/>
      <c r="AH19" s="236"/>
      <c r="AI19" s="236"/>
      <c r="AJ19" s="236"/>
      <c r="AK19" s="236"/>
      <c r="AL19" s="237"/>
      <c r="AM19" s="207"/>
      <c r="AN19" s="205"/>
      <c r="AO19" s="205"/>
      <c r="AP19" s="205"/>
      <c r="AQ19" s="206"/>
      <c r="AZ19" s="5"/>
    </row>
    <row r="20" spans="1:43" ht="13.5" customHeight="1">
      <c r="A20" s="214"/>
      <c r="B20" s="215"/>
      <c r="C20" s="215"/>
      <c r="D20" s="215"/>
      <c r="E20" s="215"/>
      <c r="F20" s="215"/>
      <c r="G20" s="215"/>
      <c r="H20" s="215"/>
      <c r="I20" s="216"/>
      <c r="J20" s="223"/>
      <c r="K20" s="224"/>
      <c r="L20" s="224"/>
      <c r="M20" s="224"/>
      <c r="N20" s="224"/>
      <c r="O20" s="224"/>
      <c r="P20" s="225"/>
      <c r="Q20" s="238" t="s">
        <v>70</v>
      </c>
      <c r="R20" s="236"/>
      <c r="S20" s="236"/>
      <c r="T20" s="236"/>
      <c r="U20" s="236"/>
      <c r="V20" s="236"/>
      <c r="W20" s="236"/>
      <c r="X20" s="236"/>
      <c r="Y20" s="236"/>
      <c r="Z20" s="236"/>
      <c r="AA20" s="236"/>
      <c r="AB20" s="236"/>
      <c r="AC20" s="236"/>
      <c r="AD20" s="236"/>
      <c r="AE20" s="236"/>
      <c r="AF20" s="236"/>
      <c r="AG20" s="236"/>
      <c r="AH20" s="236"/>
      <c r="AI20" s="236"/>
      <c r="AJ20" s="236"/>
      <c r="AK20" s="236"/>
      <c r="AL20" s="237"/>
      <c r="AM20" s="204">
        <v>39173</v>
      </c>
      <c r="AN20" s="205"/>
      <c r="AO20" s="205"/>
      <c r="AP20" s="205"/>
      <c r="AQ20" s="206"/>
    </row>
    <row r="21" spans="1:43" ht="13.5" customHeight="1">
      <c r="A21" s="214"/>
      <c r="B21" s="215"/>
      <c r="C21" s="215"/>
      <c r="D21" s="215"/>
      <c r="E21" s="215"/>
      <c r="F21" s="215"/>
      <c r="G21" s="215"/>
      <c r="H21" s="215"/>
      <c r="I21" s="216"/>
      <c r="J21" s="223"/>
      <c r="K21" s="224"/>
      <c r="L21" s="224"/>
      <c r="M21" s="224"/>
      <c r="N21" s="224"/>
      <c r="O21" s="224"/>
      <c r="P21" s="225"/>
      <c r="Q21" s="238"/>
      <c r="R21" s="236"/>
      <c r="S21" s="236"/>
      <c r="T21" s="236"/>
      <c r="U21" s="236"/>
      <c r="V21" s="236"/>
      <c r="W21" s="236"/>
      <c r="X21" s="236"/>
      <c r="Y21" s="236"/>
      <c r="Z21" s="236"/>
      <c r="AA21" s="236"/>
      <c r="AB21" s="236"/>
      <c r="AC21" s="236"/>
      <c r="AD21" s="236"/>
      <c r="AE21" s="236"/>
      <c r="AF21" s="236"/>
      <c r="AG21" s="236"/>
      <c r="AH21" s="236"/>
      <c r="AI21" s="236"/>
      <c r="AJ21" s="236"/>
      <c r="AK21" s="236"/>
      <c r="AL21" s="237"/>
      <c r="AM21" s="207"/>
      <c r="AN21" s="205"/>
      <c r="AO21" s="205"/>
      <c r="AP21" s="205"/>
      <c r="AQ21" s="206"/>
    </row>
    <row r="22" spans="1:43" ht="13.5" customHeight="1">
      <c r="A22" s="214"/>
      <c r="B22" s="215"/>
      <c r="C22" s="215"/>
      <c r="D22" s="215"/>
      <c r="E22" s="215"/>
      <c r="F22" s="215"/>
      <c r="G22" s="215"/>
      <c r="H22" s="215"/>
      <c r="I22" s="216"/>
      <c r="J22" s="223"/>
      <c r="K22" s="224"/>
      <c r="L22" s="224"/>
      <c r="M22" s="224"/>
      <c r="N22" s="224"/>
      <c r="O22" s="224"/>
      <c r="P22" s="225"/>
      <c r="Q22" s="238"/>
      <c r="R22" s="236"/>
      <c r="S22" s="236"/>
      <c r="T22" s="236"/>
      <c r="U22" s="236"/>
      <c r="V22" s="236"/>
      <c r="W22" s="236"/>
      <c r="X22" s="236"/>
      <c r="Y22" s="236"/>
      <c r="Z22" s="236"/>
      <c r="AA22" s="236"/>
      <c r="AB22" s="236"/>
      <c r="AC22" s="236"/>
      <c r="AD22" s="236"/>
      <c r="AE22" s="236"/>
      <c r="AF22" s="236"/>
      <c r="AG22" s="236"/>
      <c r="AH22" s="236"/>
      <c r="AI22" s="236"/>
      <c r="AJ22" s="236"/>
      <c r="AK22" s="236"/>
      <c r="AL22" s="237"/>
      <c r="AM22" s="207"/>
      <c r="AN22" s="205"/>
      <c r="AO22" s="205"/>
      <c r="AP22" s="205"/>
      <c r="AQ22" s="206"/>
    </row>
    <row r="23" spans="1:43" ht="13.5" customHeight="1">
      <c r="A23" s="214"/>
      <c r="B23" s="215"/>
      <c r="C23" s="215"/>
      <c r="D23" s="215"/>
      <c r="E23" s="215"/>
      <c r="F23" s="215"/>
      <c r="G23" s="215"/>
      <c r="H23" s="215"/>
      <c r="I23" s="216"/>
      <c r="J23" s="223"/>
      <c r="K23" s="224"/>
      <c r="L23" s="224"/>
      <c r="M23" s="224"/>
      <c r="N23" s="224"/>
      <c r="O23" s="224"/>
      <c r="P23" s="225"/>
      <c r="Q23" s="238" t="s">
        <v>69</v>
      </c>
      <c r="R23" s="236"/>
      <c r="S23" s="236"/>
      <c r="T23" s="236"/>
      <c r="U23" s="236"/>
      <c r="V23" s="236"/>
      <c r="W23" s="236"/>
      <c r="X23" s="236"/>
      <c r="Y23" s="236"/>
      <c r="Z23" s="236"/>
      <c r="AA23" s="236"/>
      <c r="AB23" s="236"/>
      <c r="AC23" s="236"/>
      <c r="AD23" s="236"/>
      <c r="AE23" s="236"/>
      <c r="AF23" s="236"/>
      <c r="AG23" s="236"/>
      <c r="AH23" s="236"/>
      <c r="AI23" s="236"/>
      <c r="AJ23" s="236"/>
      <c r="AK23" s="236"/>
      <c r="AL23" s="237"/>
      <c r="AM23" s="204">
        <v>39114</v>
      </c>
      <c r="AN23" s="205"/>
      <c r="AO23" s="205"/>
      <c r="AP23" s="205"/>
      <c r="AQ23" s="206"/>
    </row>
    <row r="24" spans="1:43" ht="13.5" customHeight="1">
      <c r="A24" s="214"/>
      <c r="B24" s="215"/>
      <c r="C24" s="215"/>
      <c r="D24" s="215"/>
      <c r="E24" s="215"/>
      <c r="F24" s="215"/>
      <c r="G24" s="215"/>
      <c r="H24" s="215"/>
      <c r="I24" s="216"/>
      <c r="J24" s="223"/>
      <c r="K24" s="224"/>
      <c r="L24" s="224"/>
      <c r="M24" s="224"/>
      <c r="N24" s="224"/>
      <c r="O24" s="224"/>
      <c r="P24" s="225"/>
      <c r="Q24" s="238"/>
      <c r="R24" s="236"/>
      <c r="S24" s="236"/>
      <c r="T24" s="236"/>
      <c r="U24" s="236"/>
      <c r="V24" s="236"/>
      <c r="W24" s="236"/>
      <c r="X24" s="236"/>
      <c r="Y24" s="236"/>
      <c r="Z24" s="236"/>
      <c r="AA24" s="236"/>
      <c r="AB24" s="236"/>
      <c r="AC24" s="236"/>
      <c r="AD24" s="236"/>
      <c r="AE24" s="236"/>
      <c r="AF24" s="236"/>
      <c r="AG24" s="236"/>
      <c r="AH24" s="236"/>
      <c r="AI24" s="236"/>
      <c r="AJ24" s="236"/>
      <c r="AK24" s="236"/>
      <c r="AL24" s="237"/>
      <c r="AM24" s="207"/>
      <c r="AN24" s="205"/>
      <c r="AO24" s="205"/>
      <c r="AP24" s="205"/>
      <c r="AQ24" s="206"/>
    </row>
    <row r="25" spans="1:43" ht="27" customHeight="1">
      <c r="A25" s="217"/>
      <c r="B25" s="218"/>
      <c r="C25" s="218"/>
      <c r="D25" s="218"/>
      <c r="E25" s="218"/>
      <c r="F25" s="218"/>
      <c r="G25" s="218"/>
      <c r="H25" s="218"/>
      <c r="I25" s="219"/>
      <c r="J25" s="226"/>
      <c r="K25" s="227"/>
      <c r="L25" s="227"/>
      <c r="M25" s="227"/>
      <c r="N25" s="227"/>
      <c r="O25" s="227"/>
      <c r="P25" s="228"/>
      <c r="Q25" s="238"/>
      <c r="R25" s="236"/>
      <c r="S25" s="236"/>
      <c r="T25" s="236"/>
      <c r="U25" s="236"/>
      <c r="V25" s="236"/>
      <c r="W25" s="236"/>
      <c r="X25" s="236"/>
      <c r="Y25" s="236"/>
      <c r="Z25" s="236"/>
      <c r="AA25" s="236"/>
      <c r="AB25" s="236"/>
      <c r="AC25" s="236"/>
      <c r="AD25" s="236"/>
      <c r="AE25" s="236"/>
      <c r="AF25" s="236"/>
      <c r="AG25" s="236"/>
      <c r="AH25" s="236"/>
      <c r="AI25" s="236"/>
      <c r="AJ25" s="236"/>
      <c r="AK25" s="236"/>
      <c r="AL25" s="237"/>
      <c r="AM25" s="207"/>
      <c r="AN25" s="205"/>
      <c r="AO25" s="205"/>
      <c r="AP25" s="205"/>
      <c r="AQ25" s="206"/>
    </row>
    <row r="26" spans="1:43" ht="13.5" customHeight="1">
      <c r="A26" s="36"/>
      <c r="B26" s="37"/>
      <c r="C26" s="37"/>
      <c r="D26" s="37"/>
      <c r="E26" s="37"/>
      <c r="F26" s="37"/>
      <c r="G26" s="37"/>
      <c r="H26" s="37"/>
      <c r="I26" s="38"/>
      <c r="J26" s="39"/>
      <c r="K26" s="40"/>
      <c r="L26" s="40"/>
      <c r="M26" s="40"/>
      <c r="N26" s="40"/>
      <c r="O26" s="40"/>
      <c r="P26" s="41"/>
      <c r="Q26" s="238" t="s">
        <v>65</v>
      </c>
      <c r="R26" s="275"/>
      <c r="S26" s="275"/>
      <c r="T26" s="275"/>
      <c r="U26" s="275"/>
      <c r="V26" s="275"/>
      <c r="W26" s="275"/>
      <c r="X26" s="275"/>
      <c r="Y26" s="275"/>
      <c r="Z26" s="275"/>
      <c r="AA26" s="275"/>
      <c r="AB26" s="275"/>
      <c r="AC26" s="275"/>
      <c r="AD26" s="275"/>
      <c r="AE26" s="275"/>
      <c r="AF26" s="275"/>
      <c r="AG26" s="275"/>
      <c r="AH26" s="275"/>
      <c r="AI26" s="275"/>
      <c r="AJ26" s="275"/>
      <c r="AK26" s="275"/>
      <c r="AL26" s="276"/>
      <c r="AM26" s="33"/>
      <c r="AN26" s="34"/>
      <c r="AO26" s="34"/>
      <c r="AP26" s="34"/>
      <c r="AQ26" s="35"/>
    </row>
    <row r="27" spans="1:43" ht="13.5" customHeight="1">
      <c r="A27" s="232" t="s">
        <v>63</v>
      </c>
      <c r="B27" s="233"/>
      <c r="C27" s="233"/>
      <c r="D27" s="233"/>
      <c r="E27" s="233"/>
      <c r="F27" s="233"/>
      <c r="G27" s="233"/>
      <c r="H27" s="233"/>
      <c r="I27" s="234"/>
      <c r="J27" s="229" t="s">
        <v>0</v>
      </c>
      <c r="K27" s="230"/>
      <c r="L27" s="230"/>
      <c r="M27" s="230"/>
      <c r="N27" s="230"/>
      <c r="O27" s="230"/>
      <c r="P27" s="231"/>
      <c r="Q27" s="238" t="s">
        <v>71</v>
      </c>
      <c r="R27" s="236"/>
      <c r="S27" s="236"/>
      <c r="T27" s="236"/>
      <c r="U27" s="236"/>
      <c r="V27" s="236"/>
      <c r="W27" s="236"/>
      <c r="X27" s="236"/>
      <c r="Y27" s="236"/>
      <c r="Z27" s="236"/>
      <c r="AA27" s="236"/>
      <c r="AB27" s="236"/>
      <c r="AC27" s="236"/>
      <c r="AD27" s="236"/>
      <c r="AE27" s="236"/>
      <c r="AF27" s="236"/>
      <c r="AG27" s="236"/>
      <c r="AH27" s="236"/>
      <c r="AI27" s="236"/>
      <c r="AJ27" s="236"/>
      <c r="AK27" s="236"/>
      <c r="AL27" s="237"/>
      <c r="AM27" s="204">
        <v>40210</v>
      </c>
      <c r="AN27" s="205"/>
      <c r="AO27" s="205"/>
      <c r="AP27" s="205"/>
      <c r="AQ27" s="206"/>
    </row>
    <row r="28" spans="1:43" ht="13.5" customHeight="1">
      <c r="A28" s="214"/>
      <c r="B28" s="215"/>
      <c r="C28" s="215"/>
      <c r="D28" s="215"/>
      <c r="E28" s="215"/>
      <c r="F28" s="215"/>
      <c r="G28" s="215"/>
      <c r="H28" s="215"/>
      <c r="I28" s="216"/>
      <c r="J28" s="223"/>
      <c r="K28" s="224"/>
      <c r="L28" s="224"/>
      <c r="M28" s="224"/>
      <c r="N28" s="224"/>
      <c r="O28" s="224"/>
      <c r="P28" s="225"/>
      <c r="Q28" s="238"/>
      <c r="R28" s="236"/>
      <c r="S28" s="236"/>
      <c r="T28" s="236"/>
      <c r="U28" s="236"/>
      <c r="V28" s="236"/>
      <c r="W28" s="236"/>
      <c r="X28" s="236"/>
      <c r="Y28" s="236"/>
      <c r="Z28" s="236"/>
      <c r="AA28" s="236"/>
      <c r="AB28" s="236"/>
      <c r="AC28" s="236"/>
      <c r="AD28" s="236"/>
      <c r="AE28" s="236"/>
      <c r="AF28" s="236"/>
      <c r="AG28" s="236"/>
      <c r="AH28" s="236"/>
      <c r="AI28" s="236"/>
      <c r="AJ28" s="236"/>
      <c r="AK28" s="236"/>
      <c r="AL28" s="237"/>
      <c r="AM28" s="207"/>
      <c r="AN28" s="205"/>
      <c r="AO28" s="205"/>
      <c r="AP28" s="205"/>
      <c r="AQ28" s="206"/>
    </row>
    <row r="29" spans="1:43" ht="13.5" customHeight="1">
      <c r="A29" s="214"/>
      <c r="B29" s="215"/>
      <c r="C29" s="215"/>
      <c r="D29" s="215"/>
      <c r="E29" s="215"/>
      <c r="F29" s="215"/>
      <c r="G29" s="215"/>
      <c r="H29" s="215"/>
      <c r="I29" s="216"/>
      <c r="J29" s="223"/>
      <c r="K29" s="224"/>
      <c r="L29" s="224"/>
      <c r="M29" s="224"/>
      <c r="N29" s="224"/>
      <c r="O29" s="224"/>
      <c r="P29" s="225"/>
      <c r="Q29" s="238"/>
      <c r="R29" s="236"/>
      <c r="S29" s="236"/>
      <c r="T29" s="236"/>
      <c r="U29" s="236"/>
      <c r="V29" s="236"/>
      <c r="W29" s="236"/>
      <c r="X29" s="236"/>
      <c r="Y29" s="236"/>
      <c r="Z29" s="236"/>
      <c r="AA29" s="236"/>
      <c r="AB29" s="236"/>
      <c r="AC29" s="236"/>
      <c r="AD29" s="236"/>
      <c r="AE29" s="236"/>
      <c r="AF29" s="236"/>
      <c r="AG29" s="236"/>
      <c r="AH29" s="236"/>
      <c r="AI29" s="236"/>
      <c r="AJ29" s="236"/>
      <c r="AK29" s="236"/>
      <c r="AL29" s="237"/>
      <c r="AM29" s="207"/>
      <c r="AN29" s="205"/>
      <c r="AO29" s="205"/>
      <c r="AP29" s="205"/>
      <c r="AQ29" s="206"/>
    </row>
    <row r="30" spans="1:43" ht="13.5" customHeight="1">
      <c r="A30" s="214"/>
      <c r="B30" s="215"/>
      <c r="C30" s="215"/>
      <c r="D30" s="215"/>
      <c r="E30" s="215"/>
      <c r="F30" s="215"/>
      <c r="G30" s="215"/>
      <c r="H30" s="215"/>
      <c r="I30" s="216"/>
      <c r="J30" s="223"/>
      <c r="K30" s="224"/>
      <c r="L30" s="224"/>
      <c r="M30" s="224"/>
      <c r="N30" s="224"/>
      <c r="O30" s="224"/>
      <c r="P30" s="225"/>
      <c r="Q30" s="235" t="s">
        <v>72</v>
      </c>
      <c r="R30" s="236"/>
      <c r="S30" s="236"/>
      <c r="T30" s="236"/>
      <c r="U30" s="236"/>
      <c r="V30" s="236"/>
      <c r="W30" s="236"/>
      <c r="X30" s="236"/>
      <c r="Y30" s="236"/>
      <c r="Z30" s="236"/>
      <c r="AA30" s="236"/>
      <c r="AB30" s="236"/>
      <c r="AC30" s="236"/>
      <c r="AD30" s="236"/>
      <c r="AE30" s="236"/>
      <c r="AF30" s="236"/>
      <c r="AG30" s="236"/>
      <c r="AH30" s="236"/>
      <c r="AI30" s="236"/>
      <c r="AJ30" s="236"/>
      <c r="AK30" s="236"/>
      <c r="AL30" s="237"/>
      <c r="AM30" s="204">
        <v>40057</v>
      </c>
      <c r="AN30" s="205"/>
      <c r="AO30" s="205"/>
      <c r="AP30" s="205"/>
      <c r="AQ30" s="206"/>
    </row>
    <row r="31" spans="1:43" ht="12.75" customHeight="1">
      <c r="A31" s="214"/>
      <c r="B31" s="215"/>
      <c r="C31" s="215"/>
      <c r="D31" s="215"/>
      <c r="E31" s="215"/>
      <c r="F31" s="215"/>
      <c r="G31" s="215"/>
      <c r="H31" s="215"/>
      <c r="I31" s="216"/>
      <c r="J31" s="223"/>
      <c r="K31" s="224"/>
      <c r="L31" s="224"/>
      <c r="M31" s="224"/>
      <c r="N31" s="224"/>
      <c r="O31" s="224"/>
      <c r="P31" s="225"/>
      <c r="Q31" s="238"/>
      <c r="R31" s="236"/>
      <c r="S31" s="236"/>
      <c r="T31" s="236"/>
      <c r="U31" s="236"/>
      <c r="V31" s="236"/>
      <c r="W31" s="236"/>
      <c r="X31" s="236"/>
      <c r="Y31" s="236"/>
      <c r="Z31" s="236"/>
      <c r="AA31" s="236"/>
      <c r="AB31" s="236"/>
      <c r="AC31" s="236"/>
      <c r="AD31" s="236"/>
      <c r="AE31" s="236"/>
      <c r="AF31" s="236"/>
      <c r="AG31" s="236"/>
      <c r="AH31" s="236"/>
      <c r="AI31" s="236"/>
      <c r="AJ31" s="236"/>
      <c r="AK31" s="236"/>
      <c r="AL31" s="237"/>
      <c r="AM31" s="207"/>
      <c r="AN31" s="205"/>
      <c r="AO31" s="205"/>
      <c r="AP31" s="205"/>
      <c r="AQ31" s="206"/>
    </row>
    <row r="32" spans="1:43" ht="14.25" customHeight="1">
      <c r="A32" s="214"/>
      <c r="B32" s="215"/>
      <c r="C32" s="215"/>
      <c r="D32" s="215"/>
      <c r="E32" s="215"/>
      <c r="F32" s="215"/>
      <c r="G32" s="215"/>
      <c r="H32" s="215"/>
      <c r="I32" s="216"/>
      <c r="J32" s="223"/>
      <c r="K32" s="224"/>
      <c r="L32" s="224"/>
      <c r="M32" s="224"/>
      <c r="N32" s="224"/>
      <c r="O32" s="224"/>
      <c r="P32" s="225"/>
      <c r="Q32" s="238"/>
      <c r="R32" s="236"/>
      <c r="S32" s="236"/>
      <c r="T32" s="236"/>
      <c r="U32" s="236"/>
      <c r="V32" s="236"/>
      <c r="W32" s="236"/>
      <c r="X32" s="236"/>
      <c r="Y32" s="236"/>
      <c r="Z32" s="236"/>
      <c r="AA32" s="236"/>
      <c r="AB32" s="236"/>
      <c r="AC32" s="236"/>
      <c r="AD32" s="236"/>
      <c r="AE32" s="236"/>
      <c r="AF32" s="236"/>
      <c r="AG32" s="236"/>
      <c r="AH32" s="236"/>
      <c r="AI32" s="236"/>
      <c r="AJ32" s="236"/>
      <c r="AK32" s="236"/>
      <c r="AL32" s="237"/>
      <c r="AM32" s="207"/>
      <c r="AN32" s="205"/>
      <c r="AO32" s="205"/>
      <c r="AP32" s="205"/>
      <c r="AQ32" s="206"/>
    </row>
    <row r="33" spans="1:43" ht="13.5" customHeight="1">
      <c r="A33" s="214"/>
      <c r="B33" s="215"/>
      <c r="C33" s="215"/>
      <c r="D33" s="215"/>
      <c r="E33" s="215"/>
      <c r="F33" s="215"/>
      <c r="G33" s="215"/>
      <c r="H33" s="215"/>
      <c r="I33" s="216"/>
      <c r="J33" s="223"/>
      <c r="K33" s="224"/>
      <c r="L33" s="224"/>
      <c r="M33" s="224"/>
      <c r="N33" s="224"/>
      <c r="O33" s="224"/>
      <c r="P33" s="225"/>
      <c r="Q33" s="235" t="s">
        <v>73</v>
      </c>
      <c r="R33" s="236"/>
      <c r="S33" s="236"/>
      <c r="T33" s="236"/>
      <c r="U33" s="236"/>
      <c r="V33" s="236"/>
      <c r="W33" s="236"/>
      <c r="X33" s="236"/>
      <c r="Y33" s="236"/>
      <c r="Z33" s="236"/>
      <c r="AA33" s="236"/>
      <c r="AB33" s="236"/>
      <c r="AC33" s="236"/>
      <c r="AD33" s="236"/>
      <c r="AE33" s="236"/>
      <c r="AF33" s="236"/>
      <c r="AG33" s="236"/>
      <c r="AH33" s="236"/>
      <c r="AI33" s="236"/>
      <c r="AJ33" s="236"/>
      <c r="AK33" s="236"/>
      <c r="AL33" s="237"/>
      <c r="AM33" s="204">
        <v>38504</v>
      </c>
      <c r="AN33" s="205"/>
      <c r="AO33" s="205"/>
      <c r="AP33" s="205"/>
      <c r="AQ33" s="206"/>
    </row>
    <row r="34" spans="1:43" ht="13.5" customHeight="1">
      <c r="A34" s="214"/>
      <c r="B34" s="215"/>
      <c r="C34" s="215"/>
      <c r="D34" s="215"/>
      <c r="E34" s="215"/>
      <c r="F34" s="215"/>
      <c r="G34" s="215"/>
      <c r="H34" s="215"/>
      <c r="I34" s="216"/>
      <c r="J34" s="223"/>
      <c r="K34" s="224"/>
      <c r="L34" s="224"/>
      <c r="M34" s="224"/>
      <c r="N34" s="224"/>
      <c r="O34" s="224"/>
      <c r="P34" s="225"/>
      <c r="Q34" s="238"/>
      <c r="R34" s="236"/>
      <c r="S34" s="236"/>
      <c r="T34" s="236"/>
      <c r="U34" s="236"/>
      <c r="V34" s="236"/>
      <c r="W34" s="236"/>
      <c r="X34" s="236"/>
      <c r="Y34" s="236"/>
      <c r="Z34" s="236"/>
      <c r="AA34" s="236"/>
      <c r="AB34" s="236"/>
      <c r="AC34" s="236"/>
      <c r="AD34" s="236"/>
      <c r="AE34" s="236"/>
      <c r="AF34" s="236"/>
      <c r="AG34" s="236"/>
      <c r="AH34" s="236"/>
      <c r="AI34" s="236"/>
      <c r="AJ34" s="236"/>
      <c r="AK34" s="236"/>
      <c r="AL34" s="237"/>
      <c r="AM34" s="207"/>
      <c r="AN34" s="205"/>
      <c r="AO34" s="205"/>
      <c r="AP34" s="205"/>
      <c r="AQ34" s="206"/>
    </row>
    <row r="35" spans="1:43" ht="13.5" customHeight="1">
      <c r="A35" s="214"/>
      <c r="B35" s="215"/>
      <c r="C35" s="215"/>
      <c r="D35" s="215"/>
      <c r="E35" s="215"/>
      <c r="F35" s="215"/>
      <c r="G35" s="215"/>
      <c r="H35" s="215"/>
      <c r="I35" s="216"/>
      <c r="J35" s="223"/>
      <c r="K35" s="224"/>
      <c r="L35" s="224"/>
      <c r="M35" s="224"/>
      <c r="N35" s="224"/>
      <c r="O35" s="224"/>
      <c r="P35" s="225"/>
      <c r="Q35" s="238"/>
      <c r="R35" s="236"/>
      <c r="S35" s="236"/>
      <c r="T35" s="236"/>
      <c r="U35" s="236"/>
      <c r="V35" s="236"/>
      <c r="W35" s="236"/>
      <c r="X35" s="236"/>
      <c r="Y35" s="236"/>
      <c r="Z35" s="236"/>
      <c r="AA35" s="236"/>
      <c r="AB35" s="236"/>
      <c r="AC35" s="236"/>
      <c r="AD35" s="236"/>
      <c r="AE35" s="236"/>
      <c r="AF35" s="236"/>
      <c r="AG35" s="236"/>
      <c r="AH35" s="236"/>
      <c r="AI35" s="236"/>
      <c r="AJ35" s="236"/>
      <c r="AK35" s="236"/>
      <c r="AL35" s="237"/>
      <c r="AM35" s="207"/>
      <c r="AN35" s="205"/>
      <c r="AO35" s="205"/>
      <c r="AP35" s="205"/>
      <c r="AQ35" s="206"/>
    </row>
    <row r="36" spans="1:43" ht="13.5" customHeight="1">
      <c r="A36" s="214"/>
      <c r="B36" s="215"/>
      <c r="C36" s="215"/>
      <c r="D36" s="215"/>
      <c r="E36" s="215"/>
      <c r="F36" s="215"/>
      <c r="G36" s="215"/>
      <c r="H36" s="215"/>
      <c r="I36" s="216"/>
      <c r="J36" s="223"/>
      <c r="K36" s="224"/>
      <c r="L36" s="224"/>
      <c r="M36" s="224"/>
      <c r="N36" s="224"/>
      <c r="O36" s="224"/>
      <c r="P36" s="225"/>
      <c r="Q36" s="235" t="s">
        <v>74</v>
      </c>
      <c r="R36" s="236"/>
      <c r="S36" s="236"/>
      <c r="T36" s="236"/>
      <c r="U36" s="236"/>
      <c r="V36" s="236"/>
      <c r="W36" s="236"/>
      <c r="X36" s="236"/>
      <c r="Y36" s="236"/>
      <c r="Z36" s="236"/>
      <c r="AA36" s="236"/>
      <c r="AB36" s="236"/>
      <c r="AC36" s="236"/>
      <c r="AD36" s="236"/>
      <c r="AE36" s="236"/>
      <c r="AF36" s="236"/>
      <c r="AG36" s="236"/>
      <c r="AH36" s="236"/>
      <c r="AI36" s="236"/>
      <c r="AJ36" s="236"/>
      <c r="AK36" s="236"/>
      <c r="AL36" s="237"/>
      <c r="AM36" s="204">
        <v>38473</v>
      </c>
      <c r="AN36" s="205"/>
      <c r="AO36" s="205"/>
      <c r="AP36" s="205"/>
      <c r="AQ36" s="206"/>
    </row>
    <row r="37" spans="1:43" ht="13.5" customHeight="1">
      <c r="A37" s="214"/>
      <c r="B37" s="215"/>
      <c r="C37" s="215"/>
      <c r="D37" s="215"/>
      <c r="E37" s="215"/>
      <c r="F37" s="215"/>
      <c r="G37" s="215"/>
      <c r="H37" s="215"/>
      <c r="I37" s="216"/>
      <c r="J37" s="223"/>
      <c r="K37" s="224"/>
      <c r="L37" s="224"/>
      <c r="M37" s="224"/>
      <c r="N37" s="224"/>
      <c r="O37" s="224"/>
      <c r="P37" s="225"/>
      <c r="Q37" s="238"/>
      <c r="R37" s="236"/>
      <c r="S37" s="236"/>
      <c r="T37" s="236"/>
      <c r="U37" s="236"/>
      <c r="V37" s="236"/>
      <c r="W37" s="236"/>
      <c r="X37" s="236"/>
      <c r="Y37" s="236"/>
      <c r="Z37" s="236"/>
      <c r="AA37" s="236"/>
      <c r="AB37" s="236"/>
      <c r="AC37" s="236"/>
      <c r="AD37" s="236"/>
      <c r="AE37" s="236"/>
      <c r="AF37" s="236"/>
      <c r="AG37" s="236"/>
      <c r="AH37" s="236"/>
      <c r="AI37" s="236"/>
      <c r="AJ37" s="236"/>
      <c r="AK37" s="236"/>
      <c r="AL37" s="237"/>
      <c r="AM37" s="207"/>
      <c r="AN37" s="205"/>
      <c r="AO37" s="205"/>
      <c r="AP37" s="205"/>
      <c r="AQ37" s="206"/>
    </row>
    <row r="38" spans="1:43" ht="13.5" customHeight="1">
      <c r="A38" s="214"/>
      <c r="B38" s="215"/>
      <c r="C38" s="215"/>
      <c r="D38" s="215"/>
      <c r="E38" s="215"/>
      <c r="F38" s="215"/>
      <c r="G38" s="215"/>
      <c r="H38" s="215"/>
      <c r="I38" s="216"/>
      <c r="J38" s="223"/>
      <c r="K38" s="224"/>
      <c r="L38" s="224"/>
      <c r="M38" s="224"/>
      <c r="N38" s="224"/>
      <c r="O38" s="224"/>
      <c r="P38" s="225"/>
      <c r="Q38" s="238"/>
      <c r="R38" s="236"/>
      <c r="S38" s="236"/>
      <c r="T38" s="236"/>
      <c r="U38" s="236"/>
      <c r="V38" s="236"/>
      <c r="W38" s="236"/>
      <c r="X38" s="236"/>
      <c r="Y38" s="236"/>
      <c r="Z38" s="236"/>
      <c r="AA38" s="236"/>
      <c r="AB38" s="236"/>
      <c r="AC38" s="236"/>
      <c r="AD38" s="236"/>
      <c r="AE38" s="236"/>
      <c r="AF38" s="236"/>
      <c r="AG38" s="236"/>
      <c r="AH38" s="236"/>
      <c r="AI38" s="236"/>
      <c r="AJ38" s="236"/>
      <c r="AK38" s="236"/>
      <c r="AL38" s="237"/>
      <c r="AM38" s="207"/>
      <c r="AN38" s="205"/>
      <c r="AO38" s="205"/>
      <c r="AP38" s="205"/>
      <c r="AQ38" s="206"/>
    </row>
    <row r="39" spans="1:43" ht="13.5" customHeight="1">
      <c r="A39" s="214"/>
      <c r="B39" s="215"/>
      <c r="C39" s="215"/>
      <c r="D39" s="215"/>
      <c r="E39" s="215"/>
      <c r="F39" s="215"/>
      <c r="G39" s="215"/>
      <c r="H39" s="215"/>
      <c r="I39" s="216"/>
      <c r="J39" s="223"/>
      <c r="K39" s="224"/>
      <c r="L39" s="224"/>
      <c r="M39" s="224"/>
      <c r="N39" s="224"/>
      <c r="O39" s="224"/>
      <c r="P39" s="225"/>
      <c r="Q39" s="235" t="s">
        <v>75</v>
      </c>
      <c r="R39" s="236"/>
      <c r="S39" s="236"/>
      <c r="T39" s="236"/>
      <c r="U39" s="236"/>
      <c r="V39" s="236"/>
      <c r="W39" s="236"/>
      <c r="X39" s="236"/>
      <c r="Y39" s="236"/>
      <c r="Z39" s="236"/>
      <c r="AA39" s="236"/>
      <c r="AB39" s="236"/>
      <c r="AC39" s="236"/>
      <c r="AD39" s="236"/>
      <c r="AE39" s="236"/>
      <c r="AF39" s="236"/>
      <c r="AG39" s="236"/>
      <c r="AH39" s="236"/>
      <c r="AI39" s="236"/>
      <c r="AJ39" s="236"/>
      <c r="AK39" s="236"/>
      <c r="AL39" s="237"/>
      <c r="AM39" s="204">
        <v>38139</v>
      </c>
      <c r="AN39" s="205"/>
      <c r="AO39" s="205"/>
      <c r="AP39" s="205"/>
      <c r="AQ39" s="206"/>
    </row>
    <row r="40" spans="1:43" ht="13.5" customHeight="1">
      <c r="A40" s="214"/>
      <c r="B40" s="215"/>
      <c r="C40" s="215"/>
      <c r="D40" s="215"/>
      <c r="E40" s="215"/>
      <c r="F40" s="215"/>
      <c r="G40" s="215"/>
      <c r="H40" s="215"/>
      <c r="I40" s="216"/>
      <c r="J40" s="223"/>
      <c r="K40" s="224"/>
      <c r="L40" s="224"/>
      <c r="M40" s="224"/>
      <c r="N40" s="224"/>
      <c r="O40" s="224"/>
      <c r="P40" s="225"/>
      <c r="Q40" s="238"/>
      <c r="R40" s="236"/>
      <c r="S40" s="236"/>
      <c r="T40" s="236"/>
      <c r="U40" s="236"/>
      <c r="V40" s="236"/>
      <c r="W40" s="236"/>
      <c r="X40" s="236"/>
      <c r="Y40" s="236"/>
      <c r="Z40" s="236"/>
      <c r="AA40" s="236"/>
      <c r="AB40" s="236"/>
      <c r="AC40" s="236"/>
      <c r="AD40" s="236"/>
      <c r="AE40" s="236"/>
      <c r="AF40" s="236"/>
      <c r="AG40" s="236"/>
      <c r="AH40" s="236"/>
      <c r="AI40" s="236"/>
      <c r="AJ40" s="236"/>
      <c r="AK40" s="236"/>
      <c r="AL40" s="237"/>
      <c r="AM40" s="207"/>
      <c r="AN40" s="205"/>
      <c r="AO40" s="205"/>
      <c r="AP40" s="205"/>
      <c r="AQ40" s="206"/>
    </row>
    <row r="41" spans="1:43" ht="13.5" customHeight="1">
      <c r="A41" s="217"/>
      <c r="B41" s="218"/>
      <c r="C41" s="218"/>
      <c r="D41" s="218"/>
      <c r="E41" s="218"/>
      <c r="F41" s="218"/>
      <c r="G41" s="218"/>
      <c r="H41" s="218"/>
      <c r="I41" s="219"/>
      <c r="J41" s="226"/>
      <c r="K41" s="227"/>
      <c r="L41" s="227"/>
      <c r="M41" s="227"/>
      <c r="N41" s="227"/>
      <c r="O41" s="227"/>
      <c r="P41" s="228"/>
      <c r="Q41" s="238"/>
      <c r="R41" s="236"/>
      <c r="S41" s="236"/>
      <c r="T41" s="236"/>
      <c r="U41" s="236"/>
      <c r="V41" s="236"/>
      <c r="W41" s="236"/>
      <c r="X41" s="236"/>
      <c r="Y41" s="236"/>
      <c r="Z41" s="236"/>
      <c r="AA41" s="236"/>
      <c r="AB41" s="236"/>
      <c r="AC41" s="236"/>
      <c r="AD41" s="236"/>
      <c r="AE41" s="236"/>
      <c r="AF41" s="236"/>
      <c r="AG41" s="236"/>
      <c r="AH41" s="236"/>
      <c r="AI41" s="236"/>
      <c r="AJ41" s="236"/>
      <c r="AK41" s="236"/>
      <c r="AL41" s="237"/>
      <c r="AM41" s="207"/>
      <c r="AN41" s="205"/>
      <c r="AO41" s="205"/>
      <c r="AP41" s="205"/>
      <c r="AQ41" s="206"/>
    </row>
    <row r="42" spans="1:43" ht="13.5" customHeight="1">
      <c r="A42" s="36"/>
      <c r="B42" s="37"/>
      <c r="C42" s="37"/>
      <c r="D42" s="37"/>
      <c r="E42" s="37"/>
      <c r="F42" s="37"/>
      <c r="G42" s="37"/>
      <c r="H42" s="37"/>
      <c r="I42" s="38"/>
      <c r="J42" s="39"/>
      <c r="K42" s="40"/>
      <c r="L42" s="40"/>
      <c r="M42" s="40"/>
      <c r="N42" s="40"/>
      <c r="O42" s="40"/>
      <c r="P42" s="41"/>
      <c r="Q42" s="238" t="s">
        <v>82</v>
      </c>
      <c r="R42" s="275"/>
      <c r="S42" s="275"/>
      <c r="T42" s="275"/>
      <c r="U42" s="275"/>
      <c r="V42" s="275"/>
      <c r="W42" s="275"/>
      <c r="X42" s="275"/>
      <c r="Y42" s="275"/>
      <c r="Z42" s="275"/>
      <c r="AA42" s="275"/>
      <c r="AB42" s="275"/>
      <c r="AC42" s="275"/>
      <c r="AD42" s="275"/>
      <c r="AE42" s="275"/>
      <c r="AF42" s="275"/>
      <c r="AG42" s="275"/>
      <c r="AH42" s="275"/>
      <c r="AI42" s="275"/>
      <c r="AJ42" s="275"/>
      <c r="AK42" s="275"/>
      <c r="AL42" s="276"/>
      <c r="AM42" s="33"/>
      <c r="AN42" s="34"/>
      <c r="AO42" s="34"/>
      <c r="AP42" s="34"/>
      <c r="AQ42" s="35"/>
    </row>
    <row r="43" spans="1:43" ht="13.5" customHeight="1">
      <c r="A43" s="232" t="s">
        <v>64</v>
      </c>
      <c r="B43" s="233"/>
      <c r="C43" s="233"/>
      <c r="D43" s="233"/>
      <c r="E43" s="233"/>
      <c r="F43" s="233"/>
      <c r="G43" s="233"/>
      <c r="H43" s="233"/>
      <c r="I43" s="234"/>
      <c r="J43" s="229" t="s">
        <v>1</v>
      </c>
      <c r="K43" s="230"/>
      <c r="L43" s="230"/>
      <c r="M43" s="230"/>
      <c r="N43" s="230"/>
      <c r="O43" s="230"/>
      <c r="P43" s="231"/>
      <c r="Q43" s="238" t="s">
        <v>76</v>
      </c>
      <c r="R43" s="236"/>
      <c r="S43" s="236"/>
      <c r="T43" s="236"/>
      <c r="U43" s="236"/>
      <c r="V43" s="236"/>
      <c r="W43" s="236"/>
      <c r="X43" s="236"/>
      <c r="Y43" s="236"/>
      <c r="Z43" s="236"/>
      <c r="AA43" s="236"/>
      <c r="AB43" s="236"/>
      <c r="AC43" s="236"/>
      <c r="AD43" s="236"/>
      <c r="AE43" s="236"/>
      <c r="AF43" s="236"/>
      <c r="AG43" s="236"/>
      <c r="AH43" s="236"/>
      <c r="AI43" s="236"/>
      <c r="AJ43" s="236"/>
      <c r="AK43" s="236"/>
      <c r="AL43" s="237"/>
      <c r="AM43" s="204">
        <v>40148</v>
      </c>
      <c r="AN43" s="205"/>
      <c r="AO43" s="205"/>
      <c r="AP43" s="205"/>
      <c r="AQ43" s="206"/>
    </row>
    <row r="44" spans="1:43" ht="13.5" customHeight="1">
      <c r="A44" s="214"/>
      <c r="B44" s="215"/>
      <c r="C44" s="215"/>
      <c r="D44" s="215"/>
      <c r="E44" s="215"/>
      <c r="F44" s="215"/>
      <c r="G44" s="215"/>
      <c r="H44" s="215"/>
      <c r="I44" s="216"/>
      <c r="J44" s="223"/>
      <c r="K44" s="224"/>
      <c r="L44" s="224"/>
      <c r="M44" s="224"/>
      <c r="N44" s="224"/>
      <c r="O44" s="224"/>
      <c r="P44" s="225"/>
      <c r="Q44" s="238"/>
      <c r="R44" s="236"/>
      <c r="S44" s="236"/>
      <c r="T44" s="236"/>
      <c r="U44" s="236"/>
      <c r="V44" s="236"/>
      <c r="W44" s="236"/>
      <c r="X44" s="236"/>
      <c r="Y44" s="236"/>
      <c r="Z44" s="236"/>
      <c r="AA44" s="236"/>
      <c r="AB44" s="236"/>
      <c r="AC44" s="236"/>
      <c r="AD44" s="236"/>
      <c r="AE44" s="236"/>
      <c r="AF44" s="236"/>
      <c r="AG44" s="236"/>
      <c r="AH44" s="236"/>
      <c r="AI44" s="236"/>
      <c r="AJ44" s="236"/>
      <c r="AK44" s="236"/>
      <c r="AL44" s="237"/>
      <c r="AM44" s="207"/>
      <c r="AN44" s="205"/>
      <c r="AO44" s="205"/>
      <c r="AP44" s="205"/>
      <c r="AQ44" s="206"/>
    </row>
    <row r="45" spans="1:43" ht="13.5" customHeight="1">
      <c r="A45" s="214"/>
      <c r="B45" s="215"/>
      <c r="C45" s="215"/>
      <c r="D45" s="215"/>
      <c r="E45" s="215"/>
      <c r="F45" s="215"/>
      <c r="G45" s="215"/>
      <c r="H45" s="215"/>
      <c r="I45" s="216"/>
      <c r="J45" s="223"/>
      <c r="K45" s="224"/>
      <c r="L45" s="224"/>
      <c r="M45" s="224"/>
      <c r="N45" s="224"/>
      <c r="O45" s="224"/>
      <c r="P45" s="225"/>
      <c r="Q45" s="238"/>
      <c r="R45" s="236"/>
      <c r="S45" s="236"/>
      <c r="T45" s="236"/>
      <c r="U45" s="236"/>
      <c r="V45" s="236"/>
      <c r="W45" s="236"/>
      <c r="X45" s="236"/>
      <c r="Y45" s="236"/>
      <c r="Z45" s="236"/>
      <c r="AA45" s="236"/>
      <c r="AB45" s="236"/>
      <c r="AC45" s="236"/>
      <c r="AD45" s="236"/>
      <c r="AE45" s="236"/>
      <c r="AF45" s="236"/>
      <c r="AG45" s="236"/>
      <c r="AH45" s="236"/>
      <c r="AI45" s="236"/>
      <c r="AJ45" s="236"/>
      <c r="AK45" s="236"/>
      <c r="AL45" s="237"/>
      <c r="AM45" s="207"/>
      <c r="AN45" s="205"/>
      <c r="AO45" s="205"/>
      <c r="AP45" s="205"/>
      <c r="AQ45" s="206"/>
    </row>
    <row r="46" spans="1:43" ht="13.5" customHeight="1">
      <c r="A46" s="214"/>
      <c r="B46" s="215"/>
      <c r="C46" s="215"/>
      <c r="D46" s="215"/>
      <c r="E46" s="215"/>
      <c r="F46" s="215"/>
      <c r="G46" s="215"/>
      <c r="H46" s="215"/>
      <c r="I46" s="216"/>
      <c r="J46" s="223"/>
      <c r="K46" s="224"/>
      <c r="L46" s="224"/>
      <c r="M46" s="224"/>
      <c r="N46" s="224"/>
      <c r="O46" s="224"/>
      <c r="P46" s="225"/>
      <c r="Q46" s="238" t="s">
        <v>80</v>
      </c>
      <c r="R46" s="236"/>
      <c r="S46" s="236"/>
      <c r="T46" s="236"/>
      <c r="U46" s="236"/>
      <c r="V46" s="236"/>
      <c r="W46" s="236"/>
      <c r="X46" s="236"/>
      <c r="Y46" s="236"/>
      <c r="Z46" s="236"/>
      <c r="AA46" s="236"/>
      <c r="AB46" s="236"/>
      <c r="AC46" s="236"/>
      <c r="AD46" s="236"/>
      <c r="AE46" s="236"/>
      <c r="AF46" s="236"/>
      <c r="AG46" s="236"/>
      <c r="AH46" s="236"/>
      <c r="AI46" s="236"/>
      <c r="AJ46" s="236"/>
      <c r="AK46" s="236"/>
      <c r="AL46" s="237"/>
      <c r="AM46" s="204">
        <v>39569</v>
      </c>
      <c r="AN46" s="205"/>
      <c r="AO46" s="205"/>
      <c r="AP46" s="205"/>
      <c r="AQ46" s="206"/>
    </row>
    <row r="47" spans="1:43" ht="12.75" customHeight="1">
      <c r="A47" s="214"/>
      <c r="B47" s="215"/>
      <c r="C47" s="215"/>
      <c r="D47" s="215"/>
      <c r="E47" s="215"/>
      <c r="F47" s="215"/>
      <c r="G47" s="215"/>
      <c r="H47" s="215"/>
      <c r="I47" s="216"/>
      <c r="J47" s="223"/>
      <c r="K47" s="224"/>
      <c r="L47" s="224"/>
      <c r="M47" s="224"/>
      <c r="N47" s="224"/>
      <c r="O47" s="224"/>
      <c r="P47" s="225"/>
      <c r="Q47" s="238"/>
      <c r="R47" s="236"/>
      <c r="S47" s="236"/>
      <c r="T47" s="236"/>
      <c r="U47" s="236"/>
      <c r="V47" s="236"/>
      <c r="W47" s="236"/>
      <c r="X47" s="236"/>
      <c r="Y47" s="236"/>
      <c r="Z47" s="236"/>
      <c r="AA47" s="236"/>
      <c r="AB47" s="236"/>
      <c r="AC47" s="236"/>
      <c r="AD47" s="236"/>
      <c r="AE47" s="236"/>
      <c r="AF47" s="236"/>
      <c r="AG47" s="236"/>
      <c r="AH47" s="236"/>
      <c r="AI47" s="236"/>
      <c r="AJ47" s="236"/>
      <c r="AK47" s="236"/>
      <c r="AL47" s="237"/>
      <c r="AM47" s="207"/>
      <c r="AN47" s="205"/>
      <c r="AO47" s="205"/>
      <c r="AP47" s="205"/>
      <c r="AQ47" s="206"/>
    </row>
    <row r="48" spans="1:43" ht="12.75" customHeight="1">
      <c r="A48" s="214"/>
      <c r="B48" s="215"/>
      <c r="C48" s="215"/>
      <c r="D48" s="215"/>
      <c r="E48" s="215"/>
      <c r="F48" s="215"/>
      <c r="G48" s="215"/>
      <c r="H48" s="215"/>
      <c r="I48" s="216"/>
      <c r="J48" s="223"/>
      <c r="K48" s="224"/>
      <c r="L48" s="224"/>
      <c r="M48" s="224"/>
      <c r="N48" s="224"/>
      <c r="O48" s="224"/>
      <c r="P48" s="225"/>
      <c r="Q48" s="238"/>
      <c r="R48" s="236"/>
      <c r="S48" s="236"/>
      <c r="T48" s="236"/>
      <c r="U48" s="236"/>
      <c r="V48" s="236"/>
      <c r="W48" s="236"/>
      <c r="X48" s="236"/>
      <c r="Y48" s="236"/>
      <c r="Z48" s="236"/>
      <c r="AA48" s="236"/>
      <c r="AB48" s="236"/>
      <c r="AC48" s="236"/>
      <c r="AD48" s="236"/>
      <c r="AE48" s="236"/>
      <c r="AF48" s="236"/>
      <c r="AG48" s="236"/>
      <c r="AH48" s="236"/>
      <c r="AI48" s="236"/>
      <c r="AJ48" s="236"/>
      <c r="AK48" s="236"/>
      <c r="AL48" s="237"/>
      <c r="AM48" s="207"/>
      <c r="AN48" s="205"/>
      <c r="AO48" s="205"/>
      <c r="AP48" s="205"/>
      <c r="AQ48" s="206"/>
    </row>
    <row r="49" spans="1:43" ht="13.5" customHeight="1">
      <c r="A49" s="214"/>
      <c r="B49" s="215"/>
      <c r="C49" s="215"/>
      <c r="D49" s="215"/>
      <c r="E49" s="215"/>
      <c r="F49" s="215"/>
      <c r="G49" s="215"/>
      <c r="H49" s="215"/>
      <c r="I49" s="216"/>
      <c r="J49" s="223"/>
      <c r="K49" s="224"/>
      <c r="L49" s="224"/>
      <c r="M49" s="224"/>
      <c r="N49" s="224"/>
      <c r="O49" s="224"/>
      <c r="P49" s="225"/>
      <c r="Q49" s="238" t="s">
        <v>77</v>
      </c>
      <c r="R49" s="236"/>
      <c r="S49" s="236"/>
      <c r="T49" s="236"/>
      <c r="U49" s="236"/>
      <c r="V49" s="236"/>
      <c r="W49" s="236"/>
      <c r="X49" s="236"/>
      <c r="Y49" s="236"/>
      <c r="Z49" s="236"/>
      <c r="AA49" s="236"/>
      <c r="AB49" s="236"/>
      <c r="AC49" s="236"/>
      <c r="AD49" s="236"/>
      <c r="AE49" s="236"/>
      <c r="AF49" s="236"/>
      <c r="AG49" s="236"/>
      <c r="AH49" s="236"/>
      <c r="AI49" s="236"/>
      <c r="AJ49" s="236"/>
      <c r="AK49" s="236"/>
      <c r="AL49" s="237"/>
      <c r="AM49" s="204">
        <v>39722</v>
      </c>
      <c r="AN49" s="205"/>
      <c r="AO49" s="205"/>
      <c r="AP49" s="205"/>
      <c r="AQ49" s="206"/>
    </row>
    <row r="50" spans="1:43" ht="14.25" customHeight="1">
      <c r="A50" s="214"/>
      <c r="B50" s="215"/>
      <c r="C50" s="215"/>
      <c r="D50" s="215"/>
      <c r="E50" s="215"/>
      <c r="F50" s="215"/>
      <c r="G50" s="215"/>
      <c r="H50" s="215"/>
      <c r="I50" s="216"/>
      <c r="J50" s="223"/>
      <c r="K50" s="224"/>
      <c r="L50" s="224"/>
      <c r="M50" s="224"/>
      <c r="N50" s="224"/>
      <c r="O50" s="224"/>
      <c r="P50" s="225"/>
      <c r="Q50" s="238"/>
      <c r="R50" s="236"/>
      <c r="S50" s="236"/>
      <c r="T50" s="236"/>
      <c r="U50" s="236"/>
      <c r="V50" s="236"/>
      <c r="W50" s="236"/>
      <c r="X50" s="236"/>
      <c r="Y50" s="236"/>
      <c r="Z50" s="236"/>
      <c r="AA50" s="236"/>
      <c r="AB50" s="236"/>
      <c r="AC50" s="236"/>
      <c r="AD50" s="236"/>
      <c r="AE50" s="236"/>
      <c r="AF50" s="236"/>
      <c r="AG50" s="236"/>
      <c r="AH50" s="236"/>
      <c r="AI50" s="236"/>
      <c r="AJ50" s="236"/>
      <c r="AK50" s="236"/>
      <c r="AL50" s="237"/>
      <c r="AM50" s="207"/>
      <c r="AN50" s="205"/>
      <c r="AO50" s="205"/>
      <c r="AP50" s="205"/>
      <c r="AQ50" s="206"/>
    </row>
    <row r="51" spans="1:43" ht="11.25" customHeight="1">
      <c r="A51" s="214"/>
      <c r="B51" s="215"/>
      <c r="C51" s="215"/>
      <c r="D51" s="215"/>
      <c r="E51" s="215"/>
      <c r="F51" s="215"/>
      <c r="G51" s="215"/>
      <c r="H51" s="215"/>
      <c r="I51" s="216"/>
      <c r="J51" s="223"/>
      <c r="K51" s="224"/>
      <c r="L51" s="224"/>
      <c r="M51" s="224"/>
      <c r="N51" s="224"/>
      <c r="O51" s="224"/>
      <c r="P51" s="225"/>
      <c r="Q51" s="238"/>
      <c r="R51" s="236"/>
      <c r="S51" s="236"/>
      <c r="T51" s="236"/>
      <c r="U51" s="236"/>
      <c r="V51" s="236"/>
      <c r="W51" s="236"/>
      <c r="X51" s="236"/>
      <c r="Y51" s="236"/>
      <c r="Z51" s="236"/>
      <c r="AA51" s="236"/>
      <c r="AB51" s="236"/>
      <c r="AC51" s="236"/>
      <c r="AD51" s="236"/>
      <c r="AE51" s="236"/>
      <c r="AF51" s="236"/>
      <c r="AG51" s="236"/>
      <c r="AH51" s="236"/>
      <c r="AI51" s="236"/>
      <c r="AJ51" s="236"/>
      <c r="AK51" s="236"/>
      <c r="AL51" s="237"/>
      <c r="AM51" s="207"/>
      <c r="AN51" s="205"/>
      <c r="AO51" s="205"/>
      <c r="AP51" s="205"/>
      <c r="AQ51" s="206"/>
    </row>
    <row r="52" spans="1:43" ht="13.5" customHeight="1">
      <c r="A52" s="214"/>
      <c r="B52" s="215"/>
      <c r="C52" s="215"/>
      <c r="D52" s="215"/>
      <c r="E52" s="215"/>
      <c r="F52" s="215"/>
      <c r="G52" s="215"/>
      <c r="H52" s="215"/>
      <c r="I52" s="216"/>
      <c r="J52" s="223"/>
      <c r="K52" s="224"/>
      <c r="L52" s="224"/>
      <c r="M52" s="224"/>
      <c r="N52" s="224"/>
      <c r="O52" s="224"/>
      <c r="P52" s="225"/>
      <c r="Q52" s="238" t="s">
        <v>78</v>
      </c>
      <c r="R52" s="236"/>
      <c r="S52" s="236"/>
      <c r="T52" s="236"/>
      <c r="U52" s="236"/>
      <c r="V52" s="236"/>
      <c r="W52" s="236"/>
      <c r="X52" s="236"/>
      <c r="Y52" s="236"/>
      <c r="Z52" s="236"/>
      <c r="AA52" s="236"/>
      <c r="AB52" s="236"/>
      <c r="AC52" s="236"/>
      <c r="AD52" s="236"/>
      <c r="AE52" s="236"/>
      <c r="AF52" s="236"/>
      <c r="AG52" s="236"/>
      <c r="AH52" s="236"/>
      <c r="AI52" s="236"/>
      <c r="AJ52" s="236"/>
      <c r="AK52" s="236"/>
      <c r="AL52" s="237"/>
      <c r="AM52" s="204">
        <v>39600</v>
      </c>
      <c r="AN52" s="205"/>
      <c r="AO52" s="205"/>
      <c r="AP52" s="205"/>
      <c r="AQ52" s="206"/>
    </row>
    <row r="53" spans="1:43" ht="12" customHeight="1">
      <c r="A53" s="214"/>
      <c r="B53" s="215"/>
      <c r="C53" s="215"/>
      <c r="D53" s="215"/>
      <c r="E53" s="215"/>
      <c r="F53" s="215"/>
      <c r="G53" s="215"/>
      <c r="H53" s="215"/>
      <c r="I53" s="216"/>
      <c r="J53" s="223"/>
      <c r="K53" s="224"/>
      <c r="L53" s="224"/>
      <c r="M53" s="224"/>
      <c r="N53" s="224"/>
      <c r="O53" s="224"/>
      <c r="P53" s="225"/>
      <c r="Q53" s="238"/>
      <c r="R53" s="236"/>
      <c r="S53" s="236"/>
      <c r="T53" s="236"/>
      <c r="U53" s="236"/>
      <c r="V53" s="236"/>
      <c r="W53" s="236"/>
      <c r="X53" s="236"/>
      <c r="Y53" s="236"/>
      <c r="Z53" s="236"/>
      <c r="AA53" s="236"/>
      <c r="AB53" s="236"/>
      <c r="AC53" s="236"/>
      <c r="AD53" s="236"/>
      <c r="AE53" s="236"/>
      <c r="AF53" s="236"/>
      <c r="AG53" s="236"/>
      <c r="AH53" s="236"/>
      <c r="AI53" s="236"/>
      <c r="AJ53" s="236"/>
      <c r="AK53" s="236"/>
      <c r="AL53" s="237"/>
      <c r="AM53" s="207"/>
      <c r="AN53" s="205"/>
      <c r="AO53" s="205"/>
      <c r="AP53" s="205"/>
      <c r="AQ53" s="206"/>
    </row>
    <row r="54" spans="1:43" ht="12" customHeight="1">
      <c r="A54" s="214"/>
      <c r="B54" s="215"/>
      <c r="C54" s="215"/>
      <c r="D54" s="215"/>
      <c r="E54" s="215"/>
      <c r="F54" s="215"/>
      <c r="G54" s="215"/>
      <c r="H54" s="215"/>
      <c r="I54" s="216"/>
      <c r="J54" s="223"/>
      <c r="K54" s="224"/>
      <c r="L54" s="224"/>
      <c r="M54" s="224"/>
      <c r="N54" s="224"/>
      <c r="O54" s="224"/>
      <c r="P54" s="225"/>
      <c r="Q54" s="238"/>
      <c r="R54" s="236"/>
      <c r="S54" s="236"/>
      <c r="T54" s="236"/>
      <c r="U54" s="236"/>
      <c r="V54" s="236"/>
      <c r="W54" s="236"/>
      <c r="X54" s="236"/>
      <c r="Y54" s="236"/>
      <c r="Z54" s="236"/>
      <c r="AA54" s="236"/>
      <c r="AB54" s="236"/>
      <c r="AC54" s="236"/>
      <c r="AD54" s="236"/>
      <c r="AE54" s="236"/>
      <c r="AF54" s="236"/>
      <c r="AG54" s="236"/>
      <c r="AH54" s="236"/>
      <c r="AI54" s="236"/>
      <c r="AJ54" s="236"/>
      <c r="AK54" s="236"/>
      <c r="AL54" s="237"/>
      <c r="AM54" s="207"/>
      <c r="AN54" s="205"/>
      <c r="AO54" s="205"/>
      <c r="AP54" s="205"/>
      <c r="AQ54" s="206"/>
    </row>
    <row r="55" spans="1:43" ht="13.5" customHeight="1">
      <c r="A55" s="214"/>
      <c r="B55" s="215"/>
      <c r="C55" s="215"/>
      <c r="D55" s="215"/>
      <c r="E55" s="215"/>
      <c r="F55" s="215"/>
      <c r="G55" s="215"/>
      <c r="H55" s="215"/>
      <c r="I55" s="216"/>
      <c r="J55" s="223"/>
      <c r="K55" s="224"/>
      <c r="L55" s="224"/>
      <c r="M55" s="224"/>
      <c r="N55" s="224"/>
      <c r="O55" s="224"/>
      <c r="P55" s="225"/>
      <c r="Q55" s="235" t="s">
        <v>79</v>
      </c>
      <c r="R55" s="236"/>
      <c r="S55" s="236"/>
      <c r="T55" s="236"/>
      <c r="U55" s="236"/>
      <c r="V55" s="236"/>
      <c r="W55" s="236"/>
      <c r="X55" s="236"/>
      <c r="Y55" s="236"/>
      <c r="Z55" s="236"/>
      <c r="AA55" s="236"/>
      <c r="AB55" s="236"/>
      <c r="AC55" s="236"/>
      <c r="AD55" s="236"/>
      <c r="AE55" s="236"/>
      <c r="AF55" s="236"/>
      <c r="AG55" s="236"/>
      <c r="AH55" s="236"/>
      <c r="AI55" s="236"/>
      <c r="AJ55" s="236"/>
      <c r="AK55" s="236"/>
      <c r="AL55" s="237"/>
      <c r="AM55" s="204">
        <v>39508</v>
      </c>
      <c r="AN55" s="205"/>
      <c r="AO55" s="205"/>
      <c r="AP55" s="205"/>
      <c r="AQ55" s="206"/>
    </row>
    <row r="56" spans="1:43" ht="13.5" customHeight="1">
      <c r="A56" s="214"/>
      <c r="B56" s="215"/>
      <c r="C56" s="215"/>
      <c r="D56" s="215"/>
      <c r="E56" s="215"/>
      <c r="F56" s="215"/>
      <c r="G56" s="215"/>
      <c r="H56" s="215"/>
      <c r="I56" s="216"/>
      <c r="J56" s="223"/>
      <c r="K56" s="224"/>
      <c r="L56" s="224"/>
      <c r="M56" s="224"/>
      <c r="N56" s="224"/>
      <c r="O56" s="224"/>
      <c r="P56" s="225"/>
      <c r="Q56" s="238"/>
      <c r="R56" s="236"/>
      <c r="S56" s="236"/>
      <c r="T56" s="236"/>
      <c r="U56" s="236"/>
      <c r="V56" s="236"/>
      <c r="W56" s="236"/>
      <c r="X56" s="236"/>
      <c r="Y56" s="236"/>
      <c r="Z56" s="236"/>
      <c r="AA56" s="236"/>
      <c r="AB56" s="236"/>
      <c r="AC56" s="236"/>
      <c r="AD56" s="236"/>
      <c r="AE56" s="236"/>
      <c r="AF56" s="236"/>
      <c r="AG56" s="236"/>
      <c r="AH56" s="236"/>
      <c r="AI56" s="236"/>
      <c r="AJ56" s="236"/>
      <c r="AK56" s="236"/>
      <c r="AL56" s="237"/>
      <c r="AM56" s="207"/>
      <c r="AN56" s="205"/>
      <c r="AO56" s="205"/>
      <c r="AP56" s="205"/>
      <c r="AQ56" s="206"/>
    </row>
    <row r="57" spans="1:43" ht="13.5" customHeight="1">
      <c r="A57" s="266"/>
      <c r="B57" s="267"/>
      <c r="C57" s="267"/>
      <c r="D57" s="267"/>
      <c r="E57" s="267"/>
      <c r="F57" s="267"/>
      <c r="G57" s="267"/>
      <c r="H57" s="267"/>
      <c r="I57" s="268"/>
      <c r="J57" s="269"/>
      <c r="K57" s="270"/>
      <c r="L57" s="270"/>
      <c r="M57" s="270"/>
      <c r="N57" s="270"/>
      <c r="O57" s="270"/>
      <c r="P57" s="271"/>
      <c r="Q57" s="272"/>
      <c r="R57" s="273"/>
      <c r="S57" s="273"/>
      <c r="T57" s="273"/>
      <c r="U57" s="273"/>
      <c r="V57" s="273"/>
      <c r="W57" s="273"/>
      <c r="X57" s="273"/>
      <c r="Y57" s="273"/>
      <c r="Z57" s="273"/>
      <c r="AA57" s="273"/>
      <c r="AB57" s="273"/>
      <c r="AC57" s="273"/>
      <c r="AD57" s="273"/>
      <c r="AE57" s="273"/>
      <c r="AF57" s="273"/>
      <c r="AG57" s="273"/>
      <c r="AH57" s="273"/>
      <c r="AI57" s="273"/>
      <c r="AJ57" s="273"/>
      <c r="AK57" s="273"/>
      <c r="AL57" s="274"/>
      <c r="AM57" s="208"/>
      <c r="AN57" s="209"/>
      <c r="AO57" s="209"/>
      <c r="AP57" s="209"/>
      <c r="AQ57" s="210"/>
    </row>
    <row r="58" spans="1:43" ht="13.5" customHeight="1">
      <c r="A58" s="44"/>
      <c r="B58" s="45"/>
      <c r="C58" s="45"/>
      <c r="D58" s="45"/>
      <c r="E58" s="45"/>
      <c r="F58" s="45"/>
      <c r="G58" s="45"/>
      <c r="H58" s="45"/>
      <c r="I58" s="46"/>
      <c r="J58" s="47"/>
      <c r="K58" s="48"/>
      <c r="L58" s="48"/>
      <c r="M58" s="48"/>
      <c r="N58" s="48"/>
      <c r="O58" s="48"/>
      <c r="P58" s="49"/>
      <c r="Q58" s="277" t="s">
        <v>81</v>
      </c>
      <c r="R58" s="278"/>
      <c r="S58" s="278"/>
      <c r="T58" s="278"/>
      <c r="U58" s="278"/>
      <c r="V58" s="278"/>
      <c r="W58" s="278"/>
      <c r="X58" s="278"/>
      <c r="Y58" s="278"/>
      <c r="Z58" s="278"/>
      <c r="AA58" s="278"/>
      <c r="AB58" s="278"/>
      <c r="AC58" s="278"/>
      <c r="AD58" s="278"/>
      <c r="AE58" s="278"/>
      <c r="AF58" s="278"/>
      <c r="AG58" s="278"/>
      <c r="AH58" s="278"/>
      <c r="AI58" s="278"/>
      <c r="AJ58" s="278"/>
      <c r="AK58" s="278"/>
      <c r="AL58" s="279"/>
      <c r="AM58" s="42"/>
      <c r="AN58" s="43"/>
      <c r="AO58" s="43"/>
      <c r="AP58" s="43"/>
      <c r="AQ58" s="50"/>
    </row>
    <row r="67" spans="1:43" s="8" customFormat="1" ht="13.5" customHeight="1">
      <c r="A67" s="248" t="s">
        <v>25</v>
      </c>
      <c r="B67" s="248"/>
      <c r="C67" s="248"/>
      <c r="D67" s="248"/>
      <c r="E67" s="248"/>
      <c r="F67" s="248"/>
      <c r="G67" s="248"/>
      <c r="H67" s="248"/>
      <c r="I67" s="248"/>
      <c r="J67" s="248" t="s">
        <v>22</v>
      </c>
      <c r="K67" s="248"/>
      <c r="L67" s="248"/>
      <c r="M67" s="248"/>
      <c r="N67" s="248"/>
      <c r="O67" s="248"/>
      <c r="P67" s="248"/>
      <c r="Q67" s="254" t="s">
        <v>27</v>
      </c>
      <c r="R67" s="255"/>
      <c r="S67" s="255"/>
      <c r="T67" s="255"/>
      <c r="U67" s="255"/>
      <c r="V67" s="255"/>
      <c r="W67" s="255"/>
      <c r="X67" s="255"/>
      <c r="Y67" s="255"/>
      <c r="Z67" s="255"/>
      <c r="AA67" s="255"/>
      <c r="AB67" s="255"/>
      <c r="AC67" s="255"/>
      <c r="AD67" s="255"/>
      <c r="AE67" s="255"/>
      <c r="AF67" s="255"/>
      <c r="AG67" s="255"/>
      <c r="AH67" s="255"/>
      <c r="AI67" s="255"/>
      <c r="AJ67" s="255"/>
      <c r="AK67" s="255"/>
      <c r="AL67" s="256"/>
      <c r="AM67" s="250" t="s">
        <v>26</v>
      </c>
      <c r="AN67" s="250"/>
      <c r="AO67" s="250"/>
      <c r="AP67" s="250"/>
      <c r="AQ67" s="251"/>
    </row>
    <row r="68" spans="1:43" s="8" customFormat="1" ht="13.5" customHeight="1">
      <c r="A68" s="249"/>
      <c r="B68" s="249"/>
      <c r="C68" s="249"/>
      <c r="D68" s="249"/>
      <c r="E68" s="249"/>
      <c r="F68" s="249"/>
      <c r="G68" s="249"/>
      <c r="H68" s="249"/>
      <c r="I68" s="249"/>
      <c r="J68" s="249"/>
      <c r="K68" s="249"/>
      <c r="L68" s="249"/>
      <c r="M68" s="249"/>
      <c r="N68" s="249"/>
      <c r="O68" s="249"/>
      <c r="P68" s="249"/>
      <c r="Q68" s="257"/>
      <c r="R68" s="258"/>
      <c r="S68" s="258"/>
      <c r="T68" s="258"/>
      <c r="U68" s="258"/>
      <c r="V68" s="258"/>
      <c r="W68" s="258"/>
      <c r="X68" s="258"/>
      <c r="Y68" s="258"/>
      <c r="Z68" s="258"/>
      <c r="AA68" s="258"/>
      <c r="AB68" s="258"/>
      <c r="AC68" s="258"/>
      <c r="AD68" s="258"/>
      <c r="AE68" s="258"/>
      <c r="AF68" s="258"/>
      <c r="AG68" s="258"/>
      <c r="AH68" s="258"/>
      <c r="AI68" s="258"/>
      <c r="AJ68" s="258"/>
      <c r="AK68" s="258"/>
      <c r="AL68" s="259"/>
      <c r="AM68" s="252"/>
      <c r="AN68" s="252"/>
      <c r="AO68" s="252"/>
      <c r="AP68" s="252"/>
      <c r="AQ68" s="253"/>
    </row>
    <row r="69" spans="1:43" ht="15.75" customHeight="1">
      <c r="A69" s="211" t="s">
        <v>87</v>
      </c>
      <c r="B69" s="212"/>
      <c r="C69" s="212"/>
      <c r="D69" s="212"/>
      <c r="E69" s="212"/>
      <c r="F69" s="212"/>
      <c r="G69" s="212"/>
      <c r="H69" s="212"/>
      <c r="I69" s="213"/>
      <c r="J69" s="220" t="s">
        <v>88</v>
      </c>
      <c r="K69" s="221"/>
      <c r="L69" s="221"/>
      <c r="M69" s="221"/>
      <c r="N69" s="221"/>
      <c r="O69" s="221"/>
      <c r="P69" s="222"/>
      <c r="Q69" s="239" t="s">
        <v>90</v>
      </c>
      <c r="R69" s="240"/>
      <c r="S69" s="240"/>
      <c r="T69" s="240"/>
      <c r="U69" s="240"/>
      <c r="V69" s="240"/>
      <c r="W69" s="240"/>
      <c r="X69" s="240"/>
      <c r="Y69" s="240"/>
      <c r="Z69" s="240"/>
      <c r="AA69" s="240"/>
      <c r="AB69" s="240"/>
      <c r="AC69" s="240"/>
      <c r="AD69" s="240"/>
      <c r="AE69" s="240"/>
      <c r="AF69" s="240"/>
      <c r="AG69" s="240"/>
      <c r="AH69" s="240"/>
      <c r="AI69" s="240"/>
      <c r="AJ69" s="240"/>
      <c r="AK69" s="240"/>
      <c r="AL69" s="241"/>
      <c r="AM69" s="242">
        <v>39995</v>
      </c>
      <c r="AN69" s="243"/>
      <c r="AO69" s="243"/>
      <c r="AP69" s="243"/>
      <c r="AQ69" s="244"/>
    </row>
    <row r="70" spans="1:43" ht="13.5" customHeight="1">
      <c r="A70" s="214"/>
      <c r="B70" s="215"/>
      <c r="C70" s="215"/>
      <c r="D70" s="215"/>
      <c r="E70" s="215"/>
      <c r="F70" s="215"/>
      <c r="G70" s="215"/>
      <c r="H70" s="215"/>
      <c r="I70" s="216"/>
      <c r="J70" s="223"/>
      <c r="K70" s="224"/>
      <c r="L70" s="224"/>
      <c r="M70" s="224"/>
      <c r="N70" s="224"/>
      <c r="O70" s="224"/>
      <c r="P70" s="225"/>
      <c r="Q70" s="238"/>
      <c r="R70" s="236"/>
      <c r="S70" s="236"/>
      <c r="T70" s="236"/>
      <c r="U70" s="236"/>
      <c r="V70" s="236"/>
      <c r="W70" s="236"/>
      <c r="X70" s="236"/>
      <c r="Y70" s="236"/>
      <c r="Z70" s="236"/>
      <c r="AA70" s="236"/>
      <c r="AB70" s="236"/>
      <c r="AC70" s="236"/>
      <c r="AD70" s="236"/>
      <c r="AE70" s="236"/>
      <c r="AF70" s="236"/>
      <c r="AG70" s="236"/>
      <c r="AH70" s="236"/>
      <c r="AI70" s="236"/>
      <c r="AJ70" s="236"/>
      <c r="AK70" s="236"/>
      <c r="AL70" s="237"/>
      <c r="AM70" s="207"/>
      <c r="AN70" s="205"/>
      <c r="AO70" s="205"/>
      <c r="AP70" s="205"/>
      <c r="AQ70" s="206"/>
    </row>
    <row r="71" spans="1:43" ht="13.5" customHeight="1">
      <c r="A71" s="214"/>
      <c r="B71" s="215"/>
      <c r="C71" s="215"/>
      <c r="D71" s="215"/>
      <c r="E71" s="215"/>
      <c r="F71" s="215"/>
      <c r="G71" s="215"/>
      <c r="H71" s="215"/>
      <c r="I71" s="216"/>
      <c r="J71" s="223"/>
      <c r="K71" s="224"/>
      <c r="L71" s="224"/>
      <c r="M71" s="224"/>
      <c r="N71" s="224"/>
      <c r="O71" s="224"/>
      <c r="P71" s="225"/>
      <c r="Q71" s="238"/>
      <c r="R71" s="236"/>
      <c r="S71" s="236"/>
      <c r="T71" s="236"/>
      <c r="U71" s="236"/>
      <c r="V71" s="236"/>
      <c r="W71" s="236"/>
      <c r="X71" s="236"/>
      <c r="Y71" s="236"/>
      <c r="Z71" s="236"/>
      <c r="AA71" s="236"/>
      <c r="AB71" s="236"/>
      <c r="AC71" s="236"/>
      <c r="AD71" s="236"/>
      <c r="AE71" s="236"/>
      <c r="AF71" s="236"/>
      <c r="AG71" s="236"/>
      <c r="AH71" s="236"/>
      <c r="AI71" s="236"/>
      <c r="AJ71" s="236"/>
      <c r="AK71" s="236"/>
      <c r="AL71" s="237"/>
      <c r="AM71" s="207"/>
      <c r="AN71" s="205"/>
      <c r="AO71" s="205"/>
      <c r="AP71" s="205"/>
      <c r="AQ71" s="206"/>
    </row>
    <row r="72" spans="1:43" ht="13.5" customHeight="1">
      <c r="A72" s="214"/>
      <c r="B72" s="215"/>
      <c r="C72" s="215"/>
      <c r="D72" s="215"/>
      <c r="E72" s="215"/>
      <c r="F72" s="215"/>
      <c r="G72" s="215"/>
      <c r="H72" s="215"/>
      <c r="I72" s="216"/>
      <c r="J72" s="223"/>
      <c r="K72" s="224"/>
      <c r="L72" s="224"/>
      <c r="M72" s="224"/>
      <c r="N72" s="224"/>
      <c r="O72" s="224"/>
      <c r="P72" s="225"/>
      <c r="Q72" s="238" t="s">
        <v>91</v>
      </c>
      <c r="R72" s="236"/>
      <c r="S72" s="236"/>
      <c r="T72" s="236"/>
      <c r="U72" s="236"/>
      <c r="V72" s="236"/>
      <c r="W72" s="236"/>
      <c r="X72" s="236"/>
      <c r="Y72" s="236"/>
      <c r="Z72" s="236"/>
      <c r="AA72" s="236"/>
      <c r="AB72" s="236"/>
      <c r="AC72" s="236"/>
      <c r="AD72" s="236"/>
      <c r="AE72" s="236"/>
      <c r="AF72" s="236"/>
      <c r="AG72" s="236"/>
      <c r="AH72" s="236"/>
      <c r="AI72" s="236"/>
      <c r="AJ72" s="236"/>
      <c r="AK72" s="236"/>
      <c r="AL72" s="237"/>
      <c r="AM72" s="204">
        <v>39479</v>
      </c>
      <c r="AN72" s="205"/>
      <c r="AO72" s="205"/>
      <c r="AP72" s="205"/>
      <c r="AQ72" s="206"/>
    </row>
    <row r="73" spans="1:43" ht="15" customHeight="1">
      <c r="A73" s="214"/>
      <c r="B73" s="215"/>
      <c r="C73" s="215"/>
      <c r="D73" s="215"/>
      <c r="E73" s="215"/>
      <c r="F73" s="215"/>
      <c r="G73" s="215"/>
      <c r="H73" s="215"/>
      <c r="I73" s="216"/>
      <c r="J73" s="223"/>
      <c r="K73" s="224"/>
      <c r="L73" s="224"/>
      <c r="M73" s="224"/>
      <c r="N73" s="224"/>
      <c r="O73" s="224"/>
      <c r="P73" s="225"/>
      <c r="Q73" s="238"/>
      <c r="R73" s="236"/>
      <c r="S73" s="236"/>
      <c r="T73" s="236"/>
      <c r="U73" s="236"/>
      <c r="V73" s="236"/>
      <c r="W73" s="236"/>
      <c r="X73" s="236"/>
      <c r="Y73" s="236"/>
      <c r="Z73" s="236"/>
      <c r="AA73" s="236"/>
      <c r="AB73" s="236"/>
      <c r="AC73" s="236"/>
      <c r="AD73" s="236"/>
      <c r="AE73" s="236"/>
      <c r="AF73" s="236"/>
      <c r="AG73" s="236"/>
      <c r="AH73" s="236"/>
      <c r="AI73" s="236"/>
      <c r="AJ73" s="236"/>
      <c r="AK73" s="236"/>
      <c r="AL73" s="237"/>
      <c r="AM73" s="207"/>
      <c r="AN73" s="205"/>
      <c r="AO73" s="205"/>
      <c r="AP73" s="205"/>
      <c r="AQ73" s="206"/>
    </row>
    <row r="74" spans="1:43" ht="14.25" customHeight="1">
      <c r="A74" s="214"/>
      <c r="B74" s="215"/>
      <c r="C74" s="215"/>
      <c r="D74" s="215"/>
      <c r="E74" s="215"/>
      <c r="F74" s="215"/>
      <c r="G74" s="215"/>
      <c r="H74" s="215"/>
      <c r="I74" s="216"/>
      <c r="J74" s="223"/>
      <c r="K74" s="224"/>
      <c r="L74" s="224"/>
      <c r="M74" s="224"/>
      <c r="N74" s="224"/>
      <c r="O74" s="224"/>
      <c r="P74" s="225"/>
      <c r="Q74" s="238"/>
      <c r="R74" s="236"/>
      <c r="S74" s="236"/>
      <c r="T74" s="236"/>
      <c r="U74" s="236"/>
      <c r="V74" s="236"/>
      <c r="W74" s="236"/>
      <c r="X74" s="236"/>
      <c r="Y74" s="236"/>
      <c r="Z74" s="236"/>
      <c r="AA74" s="236"/>
      <c r="AB74" s="236"/>
      <c r="AC74" s="236"/>
      <c r="AD74" s="236"/>
      <c r="AE74" s="236"/>
      <c r="AF74" s="236"/>
      <c r="AG74" s="236"/>
      <c r="AH74" s="236"/>
      <c r="AI74" s="236"/>
      <c r="AJ74" s="236"/>
      <c r="AK74" s="236"/>
      <c r="AL74" s="237"/>
      <c r="AM74" s="207"/>
      <c r="AN74" s="205"/>
      <c r="AO74" s="205"/>
      <c r="AP74" s="205"/>
      <c r="AQ74" s="206"/>
    </row>
    <row r="75" spans="1:43" ht="13.5" customHeight="1">
      <c r="A75" s="214"/>
      <c r="B75" s="215"/>
      <c r="C75" s="215"/>
      <c r="D75" s="215"/>
      <c r="E75" s="215"/>
      <c r="F75" s="215"/>
      <c r="G75" s="215"/>
      <c r="H75" s="215"/>
      <c r="I75" s="216"/>
      <c r="J75" s="223"/>
      <c r="K75" s="224"/>
      <c r="L75" s="224"/>
      <c r="M75" s="224"/>
      <c r="N75" s="224"/>
      <c r="O75" s="224"/>
      <c r="P75" s="225"/>
      <c r="Q75" s="238" t="s">
        <v>92</v>
      </c>
      <c r="R75" s="236"/>
      <c r="S75" s="236"/>
      <c r="T75" s="236"/>
      <c r="U75" s="236"/>
      <c r="V75" s="236"/>
      <c r="W75" s="236"/>
      <c r="X75" s="236"/>
      <c r="Y75" s="236"/>
      <c r="Z75" s="236"/>
      <c r="AA75" s="236"/>
      <c r="AB75" s="236"/>
      <c r="AC75" s="236"/>
      <c r="AD75" s="236"/>
      <c r="AE75" s="236"/>
      <c r="AF75" s="236"/>
      <c r="AG75" s="236"/>
      <c r="AH75" s="236"/>
      <c r="AI75" s="236"/>
      <c r="AJ75" s="236"/>
      <c r="AK75" s="236"/>
      <c r="AL75" s="237"/>
      <c r="AM75" s="204">
        <v>39264</v>
      </c>
      <c r="AN75" s="205"/>
      <c r="AO75" s="205"/>
      <c r="AP75" s="205"/>
      <c r="AQ75" s="206"/>
    </row>
    <row r="76" spans="1:52" s="7" customFormat="1" ht="13.5" customHeight="1">
      <c r="A76" s="214"/>
      <c r="B76" s="215"/>
      <c r="C76" s="215"/>
      <c r="D76" s="215"/>
      <c r="E76" s="215"/>
      <c r="F76" s="215"/>
      <c r="G76" s="215"/>
      <c r="H76" s="215"/>
      <c r="I76" s="216"/>
      <c r="J76" s="223"/>
      <c r="K76" s="224"/>
      <c r="L76" s="224"/>
      <c r="M76" s="224"/>
      <c r="N76" s="224"/>
      <c r="O76" s="224"/>
      <c r="P76" s="225"/>
      <c r="Q76" s="238"/>
      <c r="R76" s="236"/>
      <c r="S76" s="236"/>
      <c r="T76" s="236"/>
      <c r="U76" s="236"/>
      <c r="V76" s="236"/>
      <c r="W76" s="236"/>
      <c r="X76" s="236"/>
      <c r="Y76" s="236"/>
      <c r="Z76" s="236"/>
      <c r="AA76" s="236"/>
      <c r="AB76" s="236"/>
      <c r="AC76" s="236"/>
      <c r="AD76" s="236"/>
      <c r="AE76" s="236"/>
      <c r="AF76" s="236"/>
      <c r="AG76" s="236"/>
      <c r="AH76" s="236"/>
      <c r="AI76" s="236"/>
      <c r="AJ76" s="236"/>
      <c r="AK76" s="236"/>
      <c r="AL76" s="237"/>
      <c r="AM76" s="207"/>
      <c r="AN76" s="205"/>
      <c r="AO76" s="205"/>
      <c r="AP76" s="205"/>
      <c r="AQ76" s="206"/>
      <c r="AZ76" s="5"/>
    </row>
    <row r="77" spans="1:52" s="7" customFormat="1" ht="15.75" customHeight="1">
      <c r="A77" s="214"/>
      <c r="B77" s="215"/>
      <c r="C77" s="215"/>
      <c r="D77" s="215"/>
      <c r="E77" s="215"/>
      <c r="F77" s="215"/>
      <c r="G77" s="215"/>
      <c r="H77" s="215"/>
      <c r="I77" s="216"/>
      <c r="J77" s="223"/>
      <c r="K77" s="224"/>
      <c r="L77" s="224"/>
      <c r="M77" s="224"/>
      <c r="N77" s="224"/>
      <c r="O77" s="224"/>
      <c r="P77" s="225"/>
      <c r="Q77" s="238"/>
      <c r="R77" s="236"/>
      <c r="S77" s="236"/>
      <c r="T77" s="236"/>
      <c r="U77" s="236"/>
      <c r="V77" s="236"/>
      <c r="W77" s="236"/>
      <c r="X77" s="236"/>
      <c r="Y77" s="236"/>
      <c r="Z77" s="236"/>
      <c r="AA77" s="236"/>
      <c r="AB77" s="236"/>
      <c r="AC77" s="236"/>
      <c r="AD77" s="236"/>
      <c r="AE77" s="236"/>
      <c r="AF77" s="236"/>
      <c r="AG77" s="236"/>
      <c r="AH77" s="236"/>
      <c r="AI77" s="236"/>
      <c r="AJ77" s="236"/>
      <c r="AK77" s="236"/>
      <c r="AL77" s="237"/>
      <c r="AM77" s="207"/>
      <c r="AN77" s="205"/>
      <c r="AO77" s="205"/>
      <c r="AP77" s="205"/>
      <c r="AQ77" s="206"/>
      <c r="AZ77" s="5"/>
    </row>
    <row r="78" spans="1:43" ht="13.5" customHeight="1">
      <c r="A78" s="214"/>
      <c r="B78" s="215"/>
      <c r="C78" s="215"/>
      <c r="D78" s="215"/>
      <c r="E78" s="215"/>
      <c r="F78" s="215"/>
      <c r="G78" s="215"/>
      <c r="H78" s="215"/>
      <c r="I78" s="216"/>
      <c r="J78" s="223"/>
      <c r="K78" s="224"/>
      <c r="L78" s="224"/>
      <c r="M78" s="224"/>
      <c r="N78" s="224"/>
      <c r="O78" s="224"/>
      <c r="P78" s="225"/>
      <c r="Q78" s="238" t="s">
        <v>93</v>
      </c>
      <c r="R78" s="236"/>
      <c r="S78" s="236"/>
      <c r="T78" s="236"/>
      <c r="U78" s="236"/>
      <c r="V78" s="236"/>
      <c r="W78" s="236"/>
      <c r="X78" s="236"/>
      <c r="Y78" s="236"/>
      <c r="Z78" s="236"/>
      <c r="AA78" s="236"/>
      <c r="AB78" s="236"/>
      <c r="AC78" s="236"/>
      <c r="AD78" s="236"/>
      <c r="AE78" s="236"/>
      <c r="AF78" s="236"/>
      <c r="AG78" s="236"/>
      <c r="AH78" s="236"/>
      <c r="AI78" s="236"/>
      <c r="AJ78" s="236"/>
      <c r="AK78" s="236"/>
      <c r="AL78" s="237"/>
      <c r="AM78" s="204">
        <v>39264</v>
      </c>
      <c r="AN78" s="205"/>
      <c r="AO78" s="205"/>
      <c r="AP78" s="205"/>
      <c r="AQ78" s="206"/>
    </row>
    <row r="79" spans="1:43" ht="13.5" customHeight="1">
      <c r="A79" s="214"/>
      <c r="B79" s="215"/>
      <c r="C79" s="215"/>
      <c r="D79" s="215"/>
      <c r="E79" s="215"/>
      <c r="F79" s="215"/>
      <c r="G79" s="215"/>
      <c r="H79" s="215"/>
      <c r="I79" s="216"/>
      <c r="J79" s="223"/>
      <c r="K79" s="224"/>
      <c r="L79" s="224"/>
      <c r="M79" s="224"/>
      <c r="N79" s="224"/>
      <c r="O79" s="224"/>
      <c r="P79" s="225"/>
      <c r="Q79" s="238"/>
      <c r="R79" s="236"/>
      <c r="S79" s="236"/>
      <c r="T79" s="236"/>
      <c r="U79" s="236"/>
      <c r="V79" s="236"/>
      <c r="W79" s="236"/>
      <c r="X79" s="236"/>
      <c r="Y79" s="236"/>
      <c r="Z79" s="236"/>
      <c r="AA79" s="236"/>
      <c r="AB79" s="236"/>
      <c r="AC79" s="236"/>
      <c r="AD79" s="236"/>
      <c r="AE79" s="236"/>
      <c r="AF79" s="236"/>
      <c r="AG79" s="236"/>
      <c r="AH79" s="236"/>
      <c r="AI79" s="236"/>
      <c r="AJ79" s="236"/>
      <c r="AK79" s="236"/>
      <c r="AL79" s="237"/>
      <c r="AM79" s="207"/>
      <c r="AN79" s="205"/>
      <c r="AO79" s="205"/>
      <c r="AP79" s="205"/>
      <c r="AQ79" s="206"/>
    </row>
    <row r="80" spans="1:43" ht="13.5" customHeight="1">
      <c r="A80" s="214"/>
      <c r="B80" s="215"/>
      <c r="C80" s="215"/>
      <c r="D80" s="215"/>
      <c r="E80" s="215"/>
      <c r="F80" s="215"/>
      <c r="G80" s="215"/>
      <c r="H80" s="215"/>
      <c r="I80" s="216"/>
      <c r="J80" s="223"/>
      <c r="K80" s="224"/>
      <c r="L80" s="224"/>
      <c r="M80" s="224"/>
      <c r="N80" s="224"/>
      <c r="O80" s="224"/>
      <c r="P80" s="225"/>
      <c r="Q80" s="238"/>
      <c r="R80" s="236"/>
      <c r="S80" s="236"/>
      <c r="T80" s="236"/>
      <c r="U80" s="236"/>
      <c r="V80" s="236"/>
      <c r="W80" s="236"/>
      <c r="X80" s="236"/>
      <c r="Y80" s="236"/>
      <c r="Z80" s="236"/>
      <c r="AA80" s="236"/>
      <c r="AB80" s="236"/>
      <c r="AC80" s="236"/>
      <c r="AD80" s="236"/>
      <c r="AE80" s="236"/>
      <c r="AF80" s="236"/>
      <c r="AG80" s="236"/>
      <c r="AH80" s="236"/>
      <c r="AI80" s="236"/>
      <c r="AJ80" s="236"/>
      <c r="AK80" s="236"/>
      <c r="AL80" s="237"/>
      <c r="AM80" s="207"/>
      <c r="AN80" s="205"/>
      <c r="AO80" s="205"/>
      <c r="AP80" s="205"/>
      <c r="AQ80" s="206"/>
    </row>
    <row r="81" spans="1:43" ht="13.5" customHeight="1">
      <c r="A81" s="214"/>
      <c r="B81" s="215"/>
      <c r="C81" s="215"/>
      <c r="D81" s="215"/>
      <c r="E81" s="215"/>
      <c r="F81" s="215"/>
      <c r="G81" s="215"/>
      <c r="H81" s="215"/>
      <c r="I81" s="216"/>
      <c r="J81" s="223"/>
      <c r="K81" s="224"/>
      <c r="L81" s="224"/>
      <c r="M81" s="224"/>
      <c r="N81" s="224"/>
      <c r="O81" s="224"/>
      <c r="P81" s="225"/>
      <c r="Q81" s="238" t="s">
        <v>94</v>
      </c>
      <c r="R81" s="236"/>
      <c r="S81" s="236"/>
      <c r="T81" s="236"/>
      <c r="U81" s="236"/>
      <c r="V81" s="236"/>
      <c r="W81" s="236"/>
      <c r="X81" s="236"/>
      <c r="Y81" s="236"/>
      <c r="Z81" s="236"/>
      <c r="AA81" s="236"/>
      <c r="AB81" s="236"/>
      <c r="AC81" s="236"/>
      <c r="AD81" s="236"/>
      <c r="AE81" s="236"/>
      <c r="AF81" s="236"/>
      <c r="AG81" s="236"/>
      <c r="AH81" s="236"/>
      <c r="AI81" s="236"/>
      <c r="AJ81" s="236"/>
      <c r="AK81" s="236"/>
      <c r="AL81" s="237"/>
      <c r="AM81" s="204">
        <v>39052</v>
      </c>
      <c r="AN81" s="205"/>
      <c r="AO81" s="205"/>
      <c r="AP81" s="205"/>
      <c r="AQ81" s="206"/>
    </row>
    <row r="82" spans="1:43" ht="13.5" customHeight="1">
      <c r="A82" s="214"/>
      <c r="B82" s="215"/>
      <c r="C82" s="215"/>
      <c r="D82" s="215"/>
      <c r="E82" s="215"/>
      <c r="F82" s="215"/>
      <c r="G82" s="215"/>
      <c r="H82" s="215"/>
      <c r="I82" s="216"/>
      <c r="J82" s="223"/>
      <c r="K82" s="224"/>
      <c r="L82" s="224"/>
      <c r="M82" s="224"/>
      <c r="N82" s="224"/>
      <c r="O82" s="224"/>
      <c r="P82" s="225"/>
      <c r="Q82" s="238"/>
      <c r="R82" s="236"/>
      <c r="S82" s="236"/>
      <c r="T82" s="236"/>
      <c r="U82" s="236"/>
      <c r="V82" s="236"/>
      <c r="W82" s="236"/>
      <c r="X82" s="236"/>
      <c r="Y82" s="236"/>
      <c r="Z82" s="236"/>
      <c r="AA82" s="236"/>
      <c r="AB82" s="236"/>
      <c r="AC82" s="236"/>
      <c r="AD82" s="236"/>
      <c r="AE82" s="236"/>
      <c r="AF82" s="236"/>
      <c r="AG82" s="236"/>
      <c r="AH82" s="236"/>
      <c r="AI82" s="236"/>
      <c r="AJ82" s="236"/>
      <c r="AK82" s="236"/>
      <c r="AL82" s="237"/>
      <c r="AM82" s="207"/>
      <c r="AN82" s="205"/>
      <c r="AO82" s="205"/>
      <c r="AP82" s="205"/>
      <c r="AQ82" s="206"/>
    </row>
    <row r="83" spans="1:43" ht="27" customHeight="1">
      <c r="A83" s="217"/>
      <c r="B83" s="218"/>
      <c r="C83" s="218"/>
      <c r="D83" s="218"/>
      <c r="E83" s="218"/>
      <c r="F83" s="218"/>
      <c r="G83" s="218"/>
      <c r="H83" s="218"/>
      <c r="I83" s="219"/>
      <c r="J83" s="226"/>
      <c r="K83" s="227"/>
      <c r="L83" s="227"/>
      <c r="M83" s="227"/>
      <c r="N83" s="227"/>
      <c r="O83" s="227"/>
      <c r="P83" s="228"/>
      <c r="Q83" s="238"/>
      <c r="R83" s="236"/>
      <c r="S83" s="236"/>
      <c r="T83" s="236"/>
      <c r="U83" s="236"/>
      <c r="V83" s="236"/>
      <c r="W83" s="236"/>
      <c r="X83" s="236"/>
      <c r="Y83" s="236"/>
      <c r="Z83" s="236"/>
      <c r="AA83" s="236"/>
      <c r="AB83" s="236"/>
      <c r="AC83" s="236"/>
      <c r="AD83" s="236"/>
      <c r="AE83" s="236"/>
      <c r="AF83" s="236"/>
      <c r="AG83" s="236"/>
      <c r="AH83" s="236"/>
      <c r="AI83" s="236"/>
      <c r="AJ83" s="236"/>
      <c r="AK83" s="236"/>
      <c r="AL83" s="237"/>
      <c r="AM83" s="207"/>
      <c r="AN83" s="205"/>
      <c r="AO83" s="205"/>
      <c r="AP83" s="205"/>
      <c r="AQ83" s="206"/>
    </row>
    <row r="84" spans="1:43" ht="13.5" customHeight="1">
      <c r="A84" s="44"/>
      <c r="B84" s="45"/>
      <c r="C84" s="45"/>
      <c r="D84" s="45"/>
      <c r="E84" s="45"/>
      <c r="F84" s="45"/>
      <c r="G84" s="45"/>
      <c r="H84" s="45"/>
      <c r="I84" s="46"/>
      <c r="J84" s="47"/>
      <c r="K84" s="48"/>
      <c r="L84" s="48"/>
      <c r="M84" s="48"/>
      <c r="N84" s="48"/>
      <c r="O84" s="48"/>
      <c r="P84" s="49"/>
      <c r="Q84" s="277" t="s">
        <v>89</v>
      </c>
      <c r="R84" s="278"/>
      <c r="S84" s="278"/>
      <c r="T84" s="278"/>
      <c r="U84" s="278"/>
      <c r="V84" s="278"/>
      <c r="W84" s="278"/>
      <c r="X84" s="278"/>
      <c r="Y84" s="278"/>
      <c r="Z84" s="278"/>
      <c r="AA84" s="278"/>
      <c r="AB84" s="278"/>
      <c r="AC84" s="278"/>
      <c r="AD84" s="278"/>
      <c r="AE84" s="278"/>
      <c r="AF84" s="278"/>
      <c r="AG84" s="278"/>
      <c r="AH84" s="278"/>
      <c r="AI84" s="278"/>
      <c r="AJ84" s="278"/>
      <c r="AK84" s="278"/>
      <c r="AL84" s="279"/>
      <c r="AM84" s="42"/>
      <c r="AN84" s="43"/>
      <c r="AO84" s="43"/>
      <c r="AP84" s="43"/>
      <c r="AQ84" s="50"/>
    </row>
    <row r="85" spans="1:43" ht="13.5" customHeight="1">
      <c r="A85" s="29" t="s">
        <v>51</v>
      </c>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row>
  </sheetData>
  <sheetProtection/>
  <mergeCells count="75">
    <mergeCell ref="Q78:AL80"/>
    <mergeCell ref="AM78:AQ80"/>
    <mergeCell ref="Q81:AL83"/>
    <mergeCell ref="AM81:AQ83"/>
    <mergeCell ref="Q84:AL84"/>
    <mergeCell ref="Q69:AL71"/>
    <mergeCell ref="AM69:AQ71"/>
    <mergeCell ref="Q72:AL74"/>
    <mergeCell ref="AM72:AQ74"/>
    <mergeCell ref="Q75:AL77"/>
    <mergeCell ref="AM75:AQ77"/>
    <mergeCell ref="A67:I68"/>
    <mergeCell ref="J67:P68"/>
    <mergeCell ref="Q67:AL68"/>
    <mergeCell ref="A69:I83"/>
    <mergeCell ref="Q26:AL26"/>
    <mergeCell ref="Q42:AL42"/>
    <mergeCell ref="Q58:AL58"/>
    <mergeCell ref="Q49:AL51"/>
    <mergeCell ref="AM36:AQ38"/>
    <mergeCell ref="AM39:AQ41"/>
    <mergeCell ref="AM43:AQ45"/>
    <mergeCell ref="A43:I57"/>
    <mergeCell ref="J43:P57"/>
    <mergeCell ref="Q46:AL48"/>
    <mergeCell ref="Q43:AL45"/>
    <mergeCell ref="Q52:AL54"/>
    <mergeCell ref="Q55:AL57"/>
    <mergeCell ref="AP2:AQ2"/>
    <mergeCell ref="A3:H4"/>
    <mergeCell ref="I3:Z4"/>
    <mergeCell ref="AC3:AG4"/>
    <mergeCell ref="AH3:AI4"/>
    <mergeCell ref="AJ3:AK4"/>
    <mergeCell ref="AL3:AO4"/>
    <mergeCell ref="AP3:AQ4"/>
    <mergeCell ref="A2:H2"/>
    <mergeCell ref="I2:Z2"/>
    <mergeCell ref="AC2:AG2"/>
    <mergeCell ref="AH2:AI2"/>
    <mergeCell ref="AJ2:AK2"/>
    <mergeCell ref="AL2:AO2"/>
    <mergeCell ref="AM11:AQ13"/>
    <mergeCell ref="AM14:AQ16"/>
    <mergeCell ref="AM17:AQ19"/>
    <mergeCell ref="AM20:AQ22"/>
    <mergeCell ref="A6:AQ8"/>
    <mergeCell ref="J9:P10"/>
    <mergeCell ref="A9:I10"/>
    <mergeCell ref="AM9:AQ10"/>
    <mergeCell ref="Q9:AL10"/>
    <mergeCell ref="AM52:AQ54"/>
    <mergeCell ref="AM55:AQ57"/>
    <mergeCell ref="AM23:AQ25"/>
    <mergeCell ref="AM27:AQ29"/>
    <mergeCell ref="AM30:AQ32"/>
    <mergeCell ref="AM33:AQ35"/>
    <mergeCell ref="Q20:AL22"/>
    <mergeCell ref="Q23:AL25"/>
    <mergeCell ref="Q27:AL29"/>
    <mergeCell ref="Q30:AL32"/>
    <mergeCell ref="AM46:AQ48"/>
    <mergeCell ref="AM49:AQ51"/>
    <mergeCell ref="A11:I25"/>
    <mergeCell ref="J11:P25"/>
    <mergeCell ref="J27:P41"/>
    <mergeCell ref="A27:I41"/>
    <mergeCell ref="Q39:AL41"/>
    <mergeCell ref="Q36:AL38"/>
    <mergeCell ref="Q33:AL35"/>
    <mergeCell ref="Q11:AL13"/>
    <mergeCell ref="Q14:AL16"/>
    <mergeCell ref="Q17:AL19"/>
    <mergeCell ref="AM67:AQ68"/>
    <mergeCell ref="J69:P83"/>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Footer>&amp;C&amp;P ページ</oddFooter>
  </headerFooter>
</worksheet>
</file>

<file path=xl/worksheets/sheet5.xml><?xml version="1.0" encoding="utf-8"?>
<worksheet xmlns="http://schemas.openxmlformats.org/spreadsheetml/2006/main" xmlns:r="http://schemas.openxmlformats.org/officeDocument/2006/relationships">
  <sheetPr>
    <tabColor indexed="8"/>
  </sheetPr>
  <dimension ref="A1:A6"/>
  <sheetViews>
    <sheetView zoomScalePageLayoutView="0" workbookViewId="0" topLeftCell="A1">
      <selection activeCell="F18" sqref="F18"/>
    </sheetView>
  </sheetViews>
  <sheetFormatPr defaultColWidth="9.00390625" defaultRowHeight="13.5"/>
  <cols>
    <col min="1" max="1" width="30.125" style="0" bestFit="1" customWidth="1"/>
  </cols>
  <sheetData>
    <row r="1" ht="13.5">
      <c r="A1" t="s">
        <v>37</v>
      </c>
    </row>
    <row r="2" ht="13.5">
      <c r="A2" s="23" t="s">
        <v>36</v>
      </c>
    </row>
    <row r="3" ht="13.5">
      <c r="A3" s="24" t="s">
        <v>38</v>
      </c>
    </row>
    <row r="4" ht="13.5">
      <c r="A4" s="24" t="s">
        <v>39</v>
      </c>
    </row>
    <row r="5" ht="13.5">
      <c r="A5" s="24" t="s">
        <v>41</v>
      </c>
    </row>
    <row r="6" ht="13.5">
      <c r="A6" s="24" t="s">
        <v>40</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5.テーマ調書（様式III）.xls</dc:title>
  <dc:subject/>
  <dc:creator>文部科学省</dc:creator>
  <cp:keywords/>
  <dc:description/>
  <cp:lastModifiedBy>Y.Hisada</cp:lastModifiedBy>
  <cp:lastPrinted>2010-02-08T05:53:39Z</cp:lastPrinted>
  <dcterms:created xsi:type="dcterms:W3CDTF">2008-03-10T09:10:18Z</dcterms:created>
  <dcterms:modified xsi:type="dcterms:W3CDTF">2010-02-08T06:01:15Z</dcterms:modified>
  <cp:category/>
  <cp:version/>
  <cp:contentType/>
  <cp:contentStatus/>
</cp:coreProperties>
</file>