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960" windowWidth="17115" windowHeight="11370" activeTab="0"/>
  </bookViews>
  <sheets>
    <sheet name="fort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<sst xmlns="http://schemas.openxmlformats.org/spreadsheetml/2006/main" count="9" uniqueCount="7">
  <si>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omega</t>
  </si>
  <si>
    <t>om*aτL</t>
  </si>
  <si>
    <t>入倉式</t>
  </si>
  <si>
    <t>sinc</t>
  </si>
  <si>
    <t>sinc</t>
  </si>
  <si>
    <t>入倉式(omega2)</t>
  </si>
  <si>
    <t>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</si>
</sst>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fort!$E$1</c:f>
              <c:strCache>
                <c:ptCount val="1"/>
                <c:pt idx="0">
                  <c:v>入倉式(omega2)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fort!$B$2:$B$513</c:f>
              <c:numCache/>
            </c:numRef>
          </c:xVal>
          <c:yVal>
            <c:numRef>
              <c:f>fort!$E$2:$E$513</c:f>
              <c:numCache/>
            </c:numRef>
          </c:yVal>
          <c:smooth val="0"/>
        </c:ser>
        <c:ser>
          <c:idx val="1"/>
          <c:order val="1"/>
          <c:tx>
            <c:strRef>
              <c:f>fort!$H$1</c:f>
              <c:strCache>
                <c:ptCount val="1"/>
                <c:pt idx="0">
                  <c:v>入倉式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fort!$B$2:$B$513</c:f>
              <c:numCache/>
            </c:numRef>
          </c:xVal>
          <c:yVal>
            <c:numRef>
              <c:f>fort!$H$2:$H$513</c:f>
              <c:numCache/>
            </c:numRef>
          </c:yVal>
          <c:smooth val="0"/>
        </c:ser>
        <c:axId val="56687944"/>
        <c:axId val="9987337"/>
      </c:scatterChart>
      <c:valAx>
        <c:axId val="5668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87337"/>
        <c:crosses val="autoZero"/>
        <c:crossBetween val="midCat"/>
        <c:dispUnits/>
      </c:valAx>
      <c:valAx>
        <c:axId val="99873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687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fort!$E$1</c:f>
              <c:strCache>
                <c:ptCount val="1"/>
                <c:pt idx="0">
                  <c:v>入倉式(omega2)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fort!$B$2:$B$513</c:f>
              <c:numCache/>
            </c:numRef>
          </c:xVal>
          <c:yVal>
            <c:numRef>
              <c:f>fort!$E$2:$E$513</c:f>
              <c:numCache/>
            </c:numRef>
          </c:yVal>
          <c:smooth val="0"/>
        </c:ser>
        <c:ser>
          <c:idx val="1"/>
          <c:order val="1"/>
          <c:tx>
            <c:strRef>
              <c:f>fort!$H$1</c:f>
              <c:strCache>
                <c:ptCount val="1"/>
                <c:pt idx="0">
                  <c:v>入倉式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fort!$B$2:$B$513</c:f>
              <c:numCache/>
            </c:numRef>
          </c:xVal>
          <c:yVal>
            <c:numRef>
              <c:f>fort!$H$2:$H$513</c:f>
              <c:numCache/>
            </c:numRef>
          </c:yVal>
          <c:smooth val="0"/>
        </c:ser>
        <c:ser>
          <c:idx val="2"/>
          <c:order val="2"/>
          <c:tx>
            <c:strRef>
              <c:f>fort!$I$1</c:f>
              <c:strCache>
                <c:ptCount val="1"/>
                <c:pt idx="0">
                  <c:v>入倉式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fort!$B$2:$B$513</c:f>
              <c:numCache/>
            </c:numRef>
          </c:xVal>
          <c:yVal>
            <c:numRef>
              <c:f>fort!$I$2:$I$513</c:f>
              <c:numCache/>
            </c:numRef>
          </c:yVal>
          <c:smooth val="0"/>
        </c:ser>
        <c:axId val="32407298"/>
        <c:axId val="35276659"/>
      </c:scatterChart>
      <c:valAx>
        <c:axId val="32407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76659"/>
        <c:crosses val="autoZero"/>
        <c:crossBetween val="midCat"/>
        <c:dispUnits/>
      </c:valAx>
      <c:valAx>
        <c:axId val="352766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407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7</xdr:col>
      <xdr:colOff>352425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466725"/>
        <a:ext cx="5153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9</xdr:row>
      <xdr:rowOff>95250</xdr:rowOff>
    </xdr:from>
    <xdr:to>
      <xdr:col>11</xdr:col>
      <xdr:colOff>180975</xdr:colOff>
      <xdr:row>28</xdr:row>
      <xdr:rowOff>114300</xdr:rowOff>
    </xdr:to>
    <xdr:graphicFrame>
      <xdr:nvGraphicFramePr>
        <xdr:cNvPr id="2" name="Chart 2"/>
        <xdr:cNvGraphicFramePr/>
      </xdr:nvGraphicFramePr>
      <xdr:xfrm>
        <a:off x="2571750" y="1638300"/>
        <a:ext cx="51530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3"/>
  <sheetViews>
    <sheetView tabSelected="1" workbookViewId="0" topLeftCell="A1">
      <selection activeCell="N30" sqref="N30"/>
    </sheetView>
  </sheetViews>
  <sheetFormatPr defaultColWidth="9.00390625" defaultRowHeight="13.5"/>
  <cols>
    <col min="6" max="8" width="9.00390625" style="3" customWidth="1"/>
  </cols>
  <sheetData>
    <row r="1" spans="1:9" ht="13.5">
      <c r="A1" t="s">
        <v>6</v>
      </c>
      <c r="B1" t="s">
        <v>0</v>
      </c>
      <c r="C1" s="1" t="s">
        <v>1</v>
      </c>
      <c r="D1" s="1" t="s">
        <v>3</v>
      </c>
      <c r="E1" s="1" t="s">
        <v>5</v>
      </c>
      <c r="F1" s="2" t="s">
        <v>1</v>
      </c>
      <c r="G1" s="2" t="s">
        <v>4</v>
      </c>
      <c r="H1" s="2" t="s">
        <v>2</v>
      </c>
      <c r="I1" s="2" t="s">
        <v>2</v>
      </c>
    </row>
    <row r="2" spans="1:9" ht="13.5">
      <c r="A2">
        <v>14</v>
      </c>
      <c r="B2">
        <v>0.153398079</v>
      </c>
      <c r="C2">
        <v>0.0766990394</v>
      </c>
      <c r="D2">
        <v>0.999019831</v>
      </c>
      <c r="E2">
        <v>13.9845278</v>
      </c>
      <c r="F2" s="3">
        <f>B2*0.5</f>
        <v>0.0766990395</v>
      </c>
      <c r="G2" s="3">
        <f>SIN(F2)/F2</f>
        <v>0.9990198312384163</v>
      </c>
      <c r="H2" s="3">
        <f>1+(A2-1)*G2</f>
        <v>13.987257806099413</v>
      </c>
      <c r="I2">
        <f>SQRT(1+2*(A2-1)*D2*COS(C2)+D2*D2*(A2-1)*(A2-1))</f>
        <v>13.98452779319793</v>
      </c>
    </row>
    <row r="3" spans="1:9" ht="13.5">
      <c r="A3">
        <v>14</v>
      </c>
      <c r="B3">
        <v>0.306796158</v>
      </c>
      <c r="C3">
        <v>0.153398079</v>
      </c>
      <c r="D3">
        <v>0.996082783</v>
      </c>
      <c r="E3">
        <v>13.9381713</v>
      </c>
      <c r="F3" s="3">
        <f aca="true" t="shared" si="0" ref="F3:F66">B3*0.5</f>
        <v>0.153398079</v>
      </c>
      <c r="G3" s="3">
        <f aca="true" t="shared" si="1" ref="G3:G66">SIN(F3)/F3</f>
        <v>0.9960827831970211</v>
      </c>
      <c r="H3" s="3">
        <f aca="true" t="shared" si="2" ref="H3:H66">1+(A3-1)*G3</f>
        <v>13.949076181561274</v>
      </c>
      <c r="I3">
        <f aca="true" t="shared" si="3" ref="I3:I66">SQRT(1+2*(A3-1)*D3*COS(C3)+D3*D3*(A3-1)*(A3-1))</f>
        <v>13.93817129134041</v>
      </c>
    </row>
    <row r="4" spans="1:9" ht="13.5">
      <c r="A4">
        <v>14</v>
      </c>
      <c r="B4">
        <v>0.460194236</v>
      </c>
      <c r="C4">
        <v>0.230097118</v>
      </c>
      <c r="D4">
        <v>0.991199216</v>
      </c>
      <c r="E4">
        <v>13.8611105</v>
      </c>
      <c r="F4" s="3">
        <f t="shared" si="0"/>
        <v>0.230097118</v>
      </c>
      <c r="G4" s="3">
        <f t="shared" si="1"/>
        <v>0.9911992161190762</v>
      </c>
      <c r="H4" s="3">
        <f t="shared" si="2"/>
        <v>13.88558980954799</v>
      </c>
      <c r="I4">
        <f t="shared" si="3"/>
        <v>13.861110545008463</v>
      </c>
    </row>
    <row r="5" spans="1:9" ht="13.5">
      <c r="A5">
        <v>14</v>
      </c>
      <c r="B5">
        <v>0.613592315</v>
      </c>
      <c r="C5">
        <v>0.306796158</v>
      </c>
      <c r="D5">
        <v>0.984386349</v>
      </c>
      <c r="E5">
        <v>13.7536447</v>
      </c>
      <c r="F5" s="3">
        <f t="shared" si="0"/>
        <v>0.3067961575</v>
      </c>
      <c r="G5" s="3">
        <f t="shared" si="1"/>
        <v>0.9843863485992363</v>
      </c>
      <c r="H5" s="3">
        <f t="shared" si="2"/>
        <v>13.797022531790073</v>
      </c>
      <c r="I5">
        <f t="shared" si="3"/>
        <v>13.753644737863452</v>
      </c>
    </row>
    <row r="6" spans="1:9" ht="13.5">
      <c r="A6">
        <v>14</v>
      </c>
      <c r="B6">
        <v>0.766990394</v>
      </c>
      <c r="C6">
        <v>0.383495197</v>
      </c>
      <c r="D6">
        <v>0.975668185</v>
      </c>
      <c r="E6">
        <v>13.6161908</v>
      </c>
      <c r="F6" s="3">
        <f t="shared" si="0"/>
        <v>0.383495197</v>
      </c>
      <c r="G6" s="3">
        <f t="shared" si="1"/>
        <v>0.9756681854817885</v>
      </c>
      <c r="H6" s="3">
        <f t="shared" si="2"/>
        <v>13.68368641126325</v>
      </c>
      <c r="I6">
        <f t="shared" si="3"/>
        <v>13.616190793988874</v>
      </c>
    </row>
    <row r="7" spans="1:9" ht="13.5">
      <c r="A7">
        <v>14</v>
      </c>
      <c r="B7">
        <v>0.920388473</v>
      </c>
      <c r="C7">
        <v>0.460194236</v>
      </c>
      <c r="D7">
        <v>0.965075417</v>
      </c>
      <c r="E7">
        <v>13.4492816</v>
      </c>
      <c r="F7" s="3">
        <f t="shared" si="0"/>
        <v>0.4601942365</v>
      </c>
      <c r="G7" s="3">
        <f t="shared" si="1"/>
        <v>0.9650754169989791</v>
      </c>
      <c r="H7" s="3">
        <f t="shared" si="2"/>
        <v>13.545980420986728</v>
      </c>
      <c r="I7">
        <f t="shared" si="3"/>
        <v>13.449281571252286</v>
      </c>
    </row>
    <row r="8" spans="1:9" ht="13.5">
      <c r="A8">
        <v>14</v>
      </c>
      <c r="B8">
        <v>1.07378655</v>
      </c>
      <c r="C8">
        <v>0.536893276</v>
      </c>
      <c r="D8">
        <v>0.95264529</v>
      </c>
      <c r="E8">
        <v>13.2535633</v>
      </c>
      <c r="F8" s="3">
        <f t="shared" si="0"/>
        <v>0.536893275</v>
      </c>
      <c r="G8" s="3">
        <f t="shared" si="1"/>
        <v>0.9526452902300238</v>
      </c>
      <c r="H8" s="3">
        <f t="shared" si="2"/>
        <v>13.38438877299031</v>
      </c>
      <c r="I8">
        <f t="shared" si="3"/>
        <v>13.25356332395419</v>
      </c>
    </row>
    <row r="9" spans="1:9" ht="13.5">
      <c r="A9">
        <v>14</v>
      </c>
      <c r="B9">
        <v>1.22718463</v>
      </c>
      <c r="C9">
        <v>0.613592315</v>
      </c>
      <c r="D9">
        <v>0.938421452</v>
      </c>
      <c r="E9">
        <v>13.0297929</v>
      </c>
      <c r="F9" s="3">
        <f t="shared" si="0"/>
        <v>0.613592315</v>
      </c>
      <c r="G9" s="3">
        <f t="shared" si="1"/>
        <v>0.9384214521847908</v>
      </c>
      <c r="H9" s="3">
        <f t="shared" si="2"/>
        <v>13.19947887840228</v>
      </c>
      <c r="I9">
        <f t="shared" si="3"/>
        <v>13.029792867229306</v>
      </c>
    </row>
    <row r="10" spans="1:9" ht="13.5">
      <c r="A10">
        <v>14</v>
      </c>
      <c r="B10">
        <v>1.38058271</v>
      </c>
      <c r="C10">
        <v>0.690291355</v>
      </c>
      <c r="D10">
        <v>0.922453768</v>
      </c>
      <c r="E10">
        <v>12.7788341</v>
      </c>
      <c r="F10" s="3">
        <f t="shared" si="0"/>
        <v>0.690291355</v>
      </c>
      <c r="G10" s="3">
        <f t="shared" si="1"/>
        <v>0.9224537682126822</v>
      </c>
      <c r="H10" s="3">
        <f t="shared" si="2"/>
        <v>12.991898986764868</v>
      </c>
      <c r="I10">
        <f t="shared" si="3"/>
        <v>12.778834104508949</v>
      </c>
    </row>
    <row r="11" spans="1:9" ht="13.5">
      <c r="A11">
        <v>14</v>
      </c>
      <c r="B11">
        <v>1.53398079</v>
      </c>
      <c r="C11">
        <v>0.766990394</v>
      </c>
      <c r="D11">
        <v>0.904798113</v>
      </c>
      <c r="E11">
        <v>12.5016541</v>
      </c>
      <c r="F11" s="3">
        <f t="shared" si="0"/>
        <v>0.766990395</v>
      </c>
      <c r="G11" s="3">
        <f t="shared" si="1"/>
        <v>0.9047981124337624</v>
      </c>
      <c r="H11" s="3">
        <f t="shared" si="2"/>
        <v>12.76237546163891</v>
      </c>
      <c r="I11">
        <f t="shared" si="3"/>
        <v>12.5016541444453</v>
      </c>
    </row>
    <row r="12" spans="1:9" ht="13.5">
      <c r="A12">
        <v>14</v>
      </c>
      <c r="B12">
        <v>1.68737887</v>
      </c>
      <c r="C12">
        <v>0.843689433</v>
      </c>
      <c r="D12">
        <v>0.885516135</v>
      </c>
      <c r="E12">
        <v>12.1993189</v>
      </c>
      <c r="F12" s="3">
        <f t="shared" si="0"/>
        <v>0.843689435</v>
      </c>
      <c r="G12" s="3">
        <f t="shared" si="1"/>
        <v>0.8855161343646862</v>
      </c>
      <c r="H12" s="3">
        <f t="shared" si="2"/>
        <v>12.511709746740921</v>
      </c>
      <c r="I12">
        <f t="shared" si="3"/>
        <v>12.199318882349075</v>
      </c>
    </row>
    <row r="13" spans="1:9" ht="13.5">
      <c r="A13">
        <v>14</v>
      </c>
      <c r="B13">
        <v>1.84077695</v>
      </c>
      <c r="C13">
        <v>0.920388473</v>
      </c>
      <c r="D13">
        <v>0.864675002</v>
      </c>
      <c r="E13">
        <v>11.8729883</v>
      </c>
      <c r="F13" s="3">
        <f t="shared" si="0"/>
        <v>0.920388475</v>
      </c>
      <c r="G13" s="3">
        <f t="shared" si="1"/>
        <v>0.864675001479734</v>
      </c>
      <c r="H13" s="3">
        <f t="shared" si="2"/>
        <v>12.240775019236542</v>
      </c>
      <c r="I13">
        <f t="shared" si="3"/>
        <v>11.872988249160752</v>
      </c>
    </row>
    <row r="14" spans="1:9" ht="13.5">
      <c r="A14">
        <v>14</v>
      </c>
      <c r="B14">
        <v>1.99417502</v>
      </c>
      <c r="C14">
        <v>0.997087512</v>
      </c>
      <c r="D14">
        <v>0.84234712</v>
      </c>
      <c r="E14">
        <v>11.523911</v>
      </c>
      <c r="F14" s="3">
        <f t="shared" si="0"/>
        <v>0.99708751</v>
      </c>
      <c r="G14" s="3">
        <f t="shared" si="1"/>
        <v>0.8423471206075906</v>
      </c>
      <c r="H14" s="3">
        <f t="shared" si="2"/>
        <v>11.950512567898679</v>
      </c>
      <c r="I14">
        <f t="shared" si="3"/>
        <v>11.523910963828506</v>
      </c>
    </row>
    <row r="15" spans="1:9" ht="13.5">
      <c r="A15">
        <v>14</v>
      </c>
      <c r="B15">
        <v>2.1475731</v>
      </c>
      <c r="C15">
        <v>1.07378655</v>
      </c>
      <c r="D15">
        <v>0.81860983</v>
      </c>
      <c r="E15">
        <v>11.1534189</v>
      </c>
      <c r="F15" s="3">
        <f t="shared" si="0"/>
        <v>1.07378655</v>
      </c>
      <c r="G15" s="3">
        <f t="shared" si="1"/>
        <v>0.8186098305141959</v>
      </c>
      <c r="H15" s="3">
        <f t="shared" si="2"/>
        <v>11.641927796684547</v>
      </c>
      <c r="I15">
        <f t="shared" si="3"/>
        <v>11.153418895985823</v>
      </c>
    </row>
    <row r="16" spans="1:9" ht="13.5">
      <c r="A16">
        <v>14</v>
      </c>
      <c r="B16">
        <v>2.30097118</v>
      </c>
      <c r="C16">
        <v>1.15048559</v>
      </c>
      <c r="D16">
        <v>0.793545089</v>
      </c>
      <c r="E16">
        <v>10.7629211</v>
      </c>
      <c r="F16" s="3">
        <f t="shared" si="0"/>
        <v>1.15048559</v>
      </c>
      <c r="G16" s="3">
        <f t="shared" si="1"/>
        <v>0.7935450891265414</v>
      </c>
      <c r="H16" s="3">
        <f t="shared" si="2"/>
        <v>11.316086158645039</v>
      </c>
      <c r="I16">
        <f t="shared" si="3"/>
        <v>10.762921122809548</v>
      </c>
    </row>
    <row r="17" spans="1:9" ht="13.5">
      <c r="A17">
        <v>14</v>
      </c>
      <c r="B17">
        <v>2.45436926</v>
      </c>
      <c r="C17">
        <v>1.22718463</v>
      </c>
      <c r="D17">
        <v>0.767239128</v>
      </c>
      <c r="E17">
        <v>10.3538976</v>
      </c>
      <c r="F17" s="3">
        <f t="shared" si="0"/>
        <v>1.22718463</v>
      </c>
      <c r="G17" s="3">
        <f t="shared" si="1"/>
        <v>0.7672391277252926</v>
      </c>
      <c r="H17" s="3">
        <f t="shared" si="2"/>
        <v>10.974108660428804</v>
      </c>
      <c r="I17">
        <f t="shared" si="3"/>
        <v>10.35389760709176</v>
      </c>
    </row>
    <row r="18" spans="1:9" ht="13.5">
      <c r="A18">
        <v>14</v>
      </c>
      <c r="B18">
        <v>2.60776734</v>
      </c>
      <c r="C18">
        <v>1.30388367</v>
      </c>
      <c r="D18">
        <v>0.739782095</v>
      </c>
      <c r="E18">
        <v>9.9278926</v>
      </c>
      <c r="F18" s="3">
        <f t="shared" si="0"/>
        <v>1.30388367</v>
      </c>
      <c r="G18" s="3">
        <f t="shared" si="1"/>
        <v>0.7397820952602328</v>
      </c>
      <c r="H18" s="3">
        <f t="shared" si="2"/>
        <v>10.617167238383026</v>
      </c>
      <c r="I18">
        <f t="shared" si="3"/>
        <v>9.927892592784877</v>
      </c>
    </row>
    <row r="19" spans="1:9" ht="13.5">
      <c r="A19">
        <v>14</v>
      </c>
      <c r="B19">
        <v>2.76116542</v>
      </c>
      <c r="C19">
        <v>1.38058271</v>
      </c>
      <c r="D19">
        <v>0.711267686</v>
      </c>
      <c r="E19">
        <v>9.48650779</v>
      </c>
      <c r="F19" s="3">
        <f t="shared" si="0"/>
        <v>1.38058271</v>
      </c>
      <c r="G19" s="3">
        <f t="shared" si="1"/>
        <v>0.7112676858601754</v>
      </c>
      <c r="H19" s="3">
        <f t="shared" si="2"/>
        <v>10.246479916182281</v>
      </c>
      <c r="I19">
        <f t="shared" si="3"/>
        <v>9.48650779106565</v>
      </c>
    </row>
    <row r="20" spans="1:9" ht="13.5">
      <c r="A20">
        <v>14</v>
      </c>
      <c r="B20">
        <v>2.9145635</v>
      </c>
      <c r="C20">
        <v>1.45728175</v>
      </c>
      <c r="D20">
        <v>0.681792753</v>
      </c>
      <c r="E20">
        <v>9.03139523</v>
      </c>
      <c r="F20" s="3">
        <f t="shared" si="0"/>
        <v>1.45728175</v>
      </c>
      <c r="G20" s="3">
        <f t="shared" si="1"/>
        <v>0.681792752631041</v>
      </c>
      <c r="H20" s="3">
        <f t="shared" si="2"/>
        <v>9.863305784203533</v>
      </c>
      <c r="I20">
        <f t="shared" si="3"/>
        <v>9.031395221950584</v>
      </c>
    </row>
    <row r="21" spans="1:9" ht="13.5">
      <c r="A21">
        <v>14</v>
      </c>
      <c r="B21">
        <v>3.06796158</v>
      </c>
      <c r="C21">
        <v>1.53398079</v>
      </c>
      <c r="D21">
        <v>0.65145691</v>
      </c>
      <c r="E21">
        <v>8.56425001</v>
      </c>
      <c r="F21" s="3">
        <f t="shared" si="0"/>
        <v>1.53398079</v>
      </c>
      <c r="G21" s="3">
        <f t="shared" si="1"/>
        <v>0.6514569094872258</v>
      </c>
      <c r="H21" s="3">
        <f t="shared" si="2"/>
        <v>9.468939823333935</v>
      </c>
      <c r="I21">
        <f t="shared" si="3"/>
        <v>8.56425000342537</v>
      </c>
    </row>
    <row r="22" spans="1:9" ht="13.5">
      <c r="A22">
        <v>14</v>
      </c>
      <c r="B22">
        <v>3.22135965</v>
      </c>
      <c r="C22">
        <v>1.61067983</v>
      </c>
      <c r="D22">
        <v>0.620362124</v>
      </c>
      <c r="E22">
        <v>8.08680294</v>
      </c>
      <c r="F22" s="3">
        <f t="shared" si="0"/>
        <v>1.610679825</v>
      </c>
      <c r="G22" s="3">
        <f t="shared" si="1"/>
        <v>0.6203621248619483</v>
      </c>
      <c r="H22" s="3">
        <f t="shared" si="2"/>
        <v>9.064707623205328</v>
      </c>
      <c r="I22">
        <f t="shared" si="3"/>
        <v>8.086802941704049</v>
      </c>
    </row>
    <row r="23" spans="1:9" ht="13.5">
      <c r="A23">
        <v>14</v>
      </c>
      <c r="B23">
        <v>3.37475773</v>
      </c>
      <c r="C23">
        <v>1.68737887</v>
      </c>
      <c r="D23">
        <v>0.588612296</v>
      </c>
      <c r="E23">
        <v>7.60081302</v>
      </c>
      <c r="F23" s="3">
        <f t="shared" si="0"/>
        <v>1.687378865</v>
      </c>
      <c r="G23" s="3">
        <f t="shared" si="1"/>
        <v>0.588612296877107</v>
      </c>
      <c r="H23" s="3">
        <f t="shared" si="2"/>
        <v>8.651959859402393</v>
      </c>
      <c r="I23">
        <f t="shared" si="3"/>
        <v>7.600813014291796</v>
      </c>
    </row>
    <row r="24" spans="1:9" ht="13.5">
      <c r="A24">
        <v>14</v>
      </c>
      <c r="B24">
        <v>3.52815581</v>
      </c>
      <c r="C24">
        <v>1.76407791</v>
      </c>
      <c r="D24">
        <v>0.556312842</v>
      </c>
      <c r="E24">
        <v>7.10805991</v>
      </c>
      <c r="F24" s="3">
        <f t="shared" si="0"/>
        <v>1.764077905</v>
      </c>
      <c r="G24" s="3">
        <f t="shared" si="1"/>
        <v>0.556312842384923</v>
      </c>
      <c r="H24" s="3">
        <f t="shared" si="2"/>
        <v>8.232066951003999</v>
      </c>
      <c r="I24">
        <f t="shared" si="3"/>
        <v>7.108059909332543</v>
      </c>
    </row>
    <row r="25" spans="1:9" ht="13.5">
      <c r="A25">
        <v>14</v>
      </c>
      <c r="B25">
        <v>3.68155389</v>
      </c>
      <c r="C25">
        <v>1.84077695</v>
      </c>
      <c r="D25">
        <v>0.523570261</v>
      </c>
      <c r="E25">
        <v>6.6103365</v>
      </c>
      <c r="F25" s="3">
        <f t="shared" si="0"/>
        <v>1.840776945</v>
      </c>
      <c r="G25" s="3">
        <f t="shared" si="1"/>
        <v>0.5235702612077567</v>
      </c>
      <c r="H25" s="3">
        <f t="shared" si="2"/>
        <v>7.8064133957008375</v>
      </c>
      <c r="I25">
        <f t="shared" si="3"/>
        <v>6.610336500342504</v>
      </c>
    </row>
    <row r="26" spans="1:9" ht="13.5">
      <c r="A26">
        <v>14</v>
      </c>
      <c r="B26">
        <v>3.83495197</v>
      </c>
      <c r="C26">
        <v>1.91747598</v>
      </c>
      <c r="D26">
        <v>0.490491708</v>
      </c>
      <c r="E26">
        <v>6.10944156</v>
      </c>
      <c r="F26" s="3">
        <f t="shared" si="0"/>
        <v>1.917475985</v>
      </c>
      <c r="G26" s="3">
        <f t="shared" si="1"/>
        <v>0.4904917077982062</v>
      </c>
      <c r="H26" s="3">
        <f t="shared" si="2"/>
        <v>7.376392201376681</v>
      </c>
      <c r="I26">
        <f t="shared" si="3"/>
        <v>6.109441565628204</v>
      </c>
    </row>
    <row r="27" spans="1:9" ht="13.5">
      <c r="A27">
        <v>14</v>
      </c>
      <c r="B27">
        <v>3.98835005</v>
      </c>
      <c r="C27">
        <v>1.99417502</v>
      </c>
      <c r="D27">
        <v>0.45718456</v>
      </c>
      <c r="E27">
        <v>5.60717264</v>
      </c>
      <c r="F27" s="3">
        <f t="shared" si="0"/>
        <v>1.994175025</v>
      </c>
      <c r="G27" s="3">
        <f t="shared" si="1"/>
        <v>0.45718456016559794</v>
      </c>
      <c r="H27" s="3">
        <f t="shared" si="2"/>
        <v>6.9433992821527735</v>
      </c>
      <c r="I27">
        <f t="shared" si="3"/>
        <v>5.607172641667138</v>
      </c>
    </row>
    <row r="28" spans="1:9" ht="13.5">
      <c r="A28">
        <v>14</v>
      </c>
      <c r="B28">
        <v>4.14174813</v>
      </c>
      <c r="C28">
        <v>2.07087406</v>
      </c>
      <c r="D28">
        <v>0.423755991</v>
      </c>
      <c r="E28">
        <v>5.10531952</v>
      </c>
      <c r="F28" s="3">
        <f t="shared" si="0"/>
        <v>2.070874065</v>
      </c>
      <c r="G28" s="3">
        <f t="shared" si="1"/>
        <v>0.42375598998959046</v>
      </c>
      <c r="H28" s="3">
        <f t="shared" si="2"/>
        <v>6.508827869864676</v>
      </c>
      <c r="I28">
        <f t="shared" si="3"/>
        <v>5.105319531226276</v>
      </c>
    </row>
    <row r="29" spans="1:9" ht="13.5">
      <c r="A29">
        <v>14</v>
      </c>
      <c r="B29">
        <v>4.29514621</v>
      </c>
      <c r="C29">
        <v>2.1475731</v>
      </c>
      <c r="D29">
        <v>0.390312537</v>
      </c>
      <c r="E29">
        <v>4.60565831</v>
      </c>
      <c r="F29" s="3">
        <f t="shared" si="0"/>
        <v>2.147573105</v>
      </c>
      <c r="G29" s="3">
        <f t="shared" si="1"/>
        <v>0.3903125358267816</v>
      </c>
      <c r="H29" s="3">
        <f t="shared" si="2"/>
        <v>6.074062965748161</v>
      </c>
      <c r="I29">
        <f t="shared" si="3"/>
        <v>4.605658312150404</v>
      </c>
    </row>
    <row r="30" spans="1:9" ht="13.5">
      <c r="A30">
        <v>14</v>
      </c>
      <c r="B30">
        <v>4.44854428</v>
      </c>
      <c r="C30">
        <v>2.22427214</v>
      </c>
      <c r="D30">
        <v>0.356959682</v>
      </c>
      <c r="E30">
        <v>4.10994692</v>
      </c>
      <c r="F30" s="3">
        <f t="shared" si="0"/>
        <v>2.22427214</v>
      </c>
      <c r="G30" s="3">
        <f t="shared" si="1"/>
        <v>0.3569596834649002</v>
      </c>
      <c r="H30" s="3">
        <f t="shared" si="2"/>
        <v>5.640475885043703</v>
      </c>
      <c r="I30">
        <f t="shared" si="3"/>
        <v>4.109946918282505</v>
      </c>
    </row>
    <row r="31" spans="1:9" ht="13.5">
      <c r="A31">
        <v>14</v>
      </c>
      <c r="B31">
        <v>4.60194236</v>
      </c>
      <c r="C31">
        <v>2.30097118</v>
      </c>
      <c r="D31">
        <v>0.323801441</v>
      </c>
      <c r="E31">
        <v>3.61992295</v>
      </c>
      <c r="F31" s="3">
        <f t="shared" si="0"/>
        <v>2.30097118</v>
      </c>
      <c r="G31" s="3">
        <f t="shared" si="1"/>
        <v>0.3238014422505935</v>
      </c>
      <c r="H31" s="3">
        <f t="shared" si="2"/>
        <v>5.209418749257715</v>
      </c>
      <c r="I31">
        <f t="shared" si="3"/>
        <v>3.619922947452258</v>
      </c>
    </row>
    <row r="32" spans="1:9" ht="13.5">
      <c r="A32">
        <v>14</v>
      </c>
      <c r="B32">
        <v>4.75534044</v>
      </c>
      <c r="C32">
        <v>2.37767022</v>
      </c>
      <c r="D32">
        <v>0.290939951</v>
      </c>
      <c r="E32">
        <v>3.13730599</v>
      </c>
      <c r="F32" s="3">
        <f t="shared" si="0"/>
        <v>2.37767022</v>
      </c>
      <c r="G32" s="3">
        <f t="shared" si="1"/>
        <v>0.2909399518185224</v>
      </c>
      <c r="H32" s="3">
        <f t="shared" si="2"/>
        <v>4.782219373640791</v>
      </c>
      <c r="I32">
        <f t="shared" si="3"/>
        <v>3.1373059845918547</v>
      </c>
    </row>
    <row r="33" spans="1:9" ht="13.5">
      <c r="A33">
        <v>14</v>
      </c>
      <c r="B33">
        <v>4.90873852</v>
      </c>
      <c r="C33">
        <v>2.45436926</v>
      </c>
      <c r="D33">
        <v>0.258475077</v>
      </c>
      <c r="E33">
        <v>2.66380938</v>
      </c>
      <c r="F33" s="3">
        <f t="shared" si="0"/>
        <v>2.45436926</v>
      </c>
      <c r="G33" s="3">
        <f t="shared" si="1"/>
        <v>0.25847507747901516</v>
      </c>
      <c r="H33" s="3">
        <f t="shared" si="2"/>
        <v>4.360176007227198</v>
      </c>
      <c r="I33">
        <f t="shared" si="3"/>
        <v>2.6638093799113616</v>
      </c>
    </row>
    <row r="34" spans="1:9" ht="13.5">
      <c r="A34">
        <v>14</v>
      </c>
      <c r="B34">
        <v>5.0621366</v>
      </c>
      <c r="C34">
        <v>2.5310683</v>
      </c>
      <c r="D34">
        <v>0.226504029</v>
      </c>
      <c r="E34">
        <v>2.20117362</v>
      </c>
      <c r="F34" s="3">
        <f t="shared" si="0"/>
        <v>2.5310683</v>
      </c>
      <c r="G34" s="3">
        <f t="shared" si="1"/>
        <v>0.22650402863775254</v>
      </c>
      <c r="H34" s="3">
        <f t="shared" si="2"/>
        <v>3.944552372290783</v>
      </c>
      <c r="I34">
        <f t="shared" si="3"/>
        <v>2.2011736245176468</v>
      </c>
    </row>
    <row r="35" spans="1:9" ht="13.5">
      <c r="A35">
        <v>14</v>
      </c>
      <c r="B35">
        <v>5.21553468</v>
      </c>
      <c r="C35">
        <v>2.60776734</v>
      </c>
      <c r="D35">
        <v>0.195120989</v>
      </c>
      <c r="E35">
        <v>1.75125625</v>
      </c>
      <c r="F35" s="3">
        <f t="shared" si="0"/>
        <v>2.60776734</v>
      </c>
      <c r="G35" s="3">
        <f t="shared" si="1"/>
        <v>0.1951209888346094</v>
      </c>
      <c r="H35" s="3">
        <f t="shared" si="2"/>
        <v>3.5365728548499225</v>
      </c>
      <c r="I35">
        <f t="shared" si="3"/>
        <v>1.7512562454593161</v>
      </c>
    </row>
    <row r="36" spans="1:9" ht="13.5">
      <c r="A36">
        <v>14</v>
      </c>
      <c r="B36">
        <v>5.36893276</v>
      </c>
      <c r="C36">
        <v>2.68446638</v>
      </c>
      <c r="D36">
        <v>0.164416762</v>
      </c>
      <c r="E36">
        <v>1.31629785</v>
      </c>
      <c r="F36" s="3">
        <f t="shared" si="0"/>
        <v>2.68446638</v>
      </c>
      <c r="G36" s="3">
        <f t="shared" si="1"/>
        <v>0.16441676116458295</v>
      </c>
      <c r="H36" s="3">
        <f t="shared" si="2"/>
        <v>3.1374178951395786</v>
      </c>
      <c r="I36">
        <f t="shared" si="3"/>
        <v>1.3162978576437891</v>
      </c>
    </row>
    <row r="37" spans="1:9" ht="13.5">
      <c r="A37">
        <v>14</v>
      </c>
      <c r="B37">
        <v>5.52233084</v>
      </c>
      <c r="C37">
        <v>2.76116542</v>
      </c>
      <c r="D37">
        <v>0.134478431</v>
      </c>
      <c r="E37">
        <v>0.899892618</v>
      </c>
      <c r="F37" s="3">
        <f t="shared" si="0"/>
        <v>2.76116542</v>
      </c>
      <c r="G37" s="3">
        <f t="shared" si="1"/>
        <v>0.1344784305878706</v>
      </c>
      <c r="H37" s="3">
        <f t="shared" si="2"/>
        <v>2.7482195976423176</v>
      </c>
      <c r="I37">
        <f t="shared" si="3"/>
        <v>0.8998926131450508</v>
      </c>
    </row>
    <row r="38" spans="1:9" ht="13.5">
      <c r="A38">
        <v>14</v>
      </c>
      <c r="B38">
        <v>5.67572892</v>
      </c>
      <c r="C38">
        <v>2.83786446</v>
      </c>
      <c r="D38">
        <v>0.105389045</v>
      </c>
      <c r="E38">
        <v>0.512213737</v>
      </c>
      <c r="F38" s="3">
        <f t="shared" si="0"/>
        <v>2.83786446</v>
      </c>
      <c r="G38" s="3">
        <f t="shared" si="1"/>
        <v>0.10538904455178193</v>
      </c>
      <c r="H38" s="3">
        <f t="shared" si="2"/>
        <v>2.370057579173165</v>
      </c>
      <c r="I38">
        <f t="shared" si="3"/>
        <v>0.5122137299907731</v>
      </c>
    </row>
    <row r="39" spans="1:9" ht="13.5">
      <c r="A39">
        <v>14</v>
      </c>
      <c r="B39">
        <v>5.82912699</v>
      </c>
      <c r="C39">
        <v>2.9145635</v>
      </c>
      <c r="D39">
        <v>0.0772273143</v>
      </c>
      <c r="E39">
        <v>0.227023913</v>
      </c>
      <c r="F39" s="3">
        <f t="shared" si="0"/>
        <v>2.914563495</v>
      </c>
      <c r="G39" s="3">
        <f t="shared" si="1"/>
        <v>0.07722731506030665</v>
      </c>
      <c r="H39" s="3">
        <f t="shared" si="2"/>
        <v>2.0039550957839865</v>
      </c>
      <c r="I39">
        <f t="shared" si="3"/>
        <v>0.22702390988688817</v>
      </c>
    </row>
    <row r="40" spans="1:9" ht="13.5">
      <c r="A40">
        <v>14</v>
      </c>
      <c r="B40">
        <v>5.98252507</v>
      </c>
      <c r="C40">
        <v>2.99126254</v>
      </c>
      <c r="D40">
        <v>0.0500673321</v>
      </c>
      <c r="E40">
        <v>0.369553229</v>
      </c>
      <c r="F40" s="3">
        <f t="shared" si="0"/>
        <v>2.991262535</v>
      </c>
      <c r="G40" s="3">
        <f t="shared" si="1"/>
        <v>0.050067332534819285</v>
      </c>
      <c r="H40" s="3">
        <f t="shared" si="2"/>
        <v>1.6508753229526507</v>
      </c>
      <c r="I40">
        <f t="shared" si="3"/>
        <v>0.36955322757610004</v>
      </c>
    </row>
    <row r="41" spans="1:9" ht="13.5">
      <c r="A41">
        <v>14</v>
      </c>
      <c r="B41">
        <v>6.13592315</v>
      </c>
      <c r="C41">
        <v>3.06796158</v>
      </c>
      <c r="D41">
        <v>0.0239783197</v>
      </c>
      <c r="E41">
        <v>0.689507885</v>
      </c>
      <c r="F41" s="3">
        <f t="shared" si="0"/>
        <v>3.067961575</v>
      </c>
      <c r="G41" s="3">
        <f t="shared" si="1"/>
        <v>0.023978319992114003</v>
      </c>
      <c r="H41" s="3">
        <f t="shared" si="2"/>
        <v>1.311718159897482</v>
      </c>
      <c r="I41">
        <f t="shared" si="3"/>
        <v>0.689507885483862</v>
      </c>
    </row>
    <row r="42" spans="1:9" ht="13.5">
      <c r="A42">
        <v>14</v>
      </c>
      <c r="B42">
        <v>6.28932123</v>
      </c>
      <c r="C42">
        <v>3.14466062</v>
      </c>
      <c r="D42">
        <v>-0.000975608226</v>
      </c>
      <c r="E42">
        <v>1.01268285</v>
      </c>
      <c r="F42" s="3">
        <f t="shared" si="0"/>
        <v>3.144660615</v>
      </c>
      <c r="G42" s="3">
        <f t="shared" si="1"/>
        <v>-0.0009756081730307995</v>
      </c>
      <c r="H42" s="3">
        <f t="shared" si="2"/>
        <v>0.9873170937505996</v>
      </c>
      <c r="I42">
        <f t="shared" si="3"/>
        <v>1.012682847997176</v>
      </c>
    </row>
    <row r="43" spans="1:9" ht="13.5">
      <c r="A43">
        <v>14</v>
      </c>
      <c r="B43">
        <v>6.44271931</v>
      </c>
      <c r="C43">
        <v>3.22135965</v>
      </c>
      <c r="D43">
        <v>-0.024735654</v>
      </c>
      <c r="E43">
        <v>1.32078959</v>
      </c>
      <c r="F43" s="3">
        <f t="shared" si="0"/>
        <v>3.221359655</v>
      </c>
      <c r="G43" s="3">
        <f t="shared" si="1"/>
        <v>-0.024735654178354723</v>
      </c>
      <c r="H43" s="3">
        <f t="shared" si="2"/>
        <v>0.6784364956813886</v>
      </c>
      <c r="I43">
        <f t="shared" si="3"/>
        <v>1.3207895890949808</v>
      </c>
    </row>
    <row r="44" spans="1:9" ht="13.5">
      <c r="A44">
        <v>14</v>
      </c>
      <c r="B44">
        <v>6.59611739</v>
      </c>
      <c r="C44">
        <v>3.29805869</v>
      </c>
      <c r="D44">
        <v>-0.0472485217</v>
      </c>
      <c r="E44">
        <v>1.60957581</v>
      </c>
      <c r="F44" s="3">
        <f t="shared" si="0"/>
        <v>3.298058695</v>
      </c>
      <c r="G44" s="3">
        <f t="shared" si="1"/>
        <v>-0.04724852196342137</v>
      </c>
      <c r="H44" s="3">
        <f t="shared" si="2"/>
        <v>0.38576921447552215</v>
      </c>
      <c r="I44">
        <f t="shared" si="3"/>
        <v>1.609575815602595</v>
      </c>
    </row>
    <row r="45" spans="1:9" ht="13.5">
      <c r="A45">
        <v>14</v>
      </c>
      <c r="B45">
        <v>6.74951547</v>
      </c>
      <c r="C45">
        <v>3.37475773</v>
      </c>
      <c r="D45">
        <v>-0.0684665764</v>
      </c>
      <c r="E45">
        <v>1.87727919</v>
      </c>
      <c r="F45" s="3">
        <f t="shared" si="0"/>
        <v>3.374757735</v>
      </c>
      <c r="G45" s="3">
        <f t="shared" si="1"/>
        <v>-0.068466576871945</v>
      </c>
      <c r="H45" s="3">
        <f t="shared" si="2"/>
        <v>0.109934500664715</v>
      </c>
      <c r="I45">
        <f t="shared" si="3"/>
        <v>1.8772791855209654</v>
      </c>
    </row>
    <row r="46" spans="1:9" ht="13.5">
      <c r="A46">
        <v>14</v>
      </c>
      <c r="B46">
        <v>6.90291355</v>
      </c>
      <c r="C46">
        <v>3.45145677</v>
      </c>
      <c r="D46">
        <v>-0.0883479788</v>
      </c>
      <c r="E46">
        <v>2.12291247</v>
      </c>
      <c r="F46" s="3">
        <f t="shared" si="0"/>
        <v>3.451456775</v>
      </c>
      <c r="G46" s="3">
        <f t="shared" si="1"/>
        <v>-0.08834797935002545</v>
      </c>
      <c r="H46" s="3">
        <f t="shared" si="2"/>
        <v>-0.14852373155033072</v>
      </c>
      <c r="I46">
        <f t="shared" si="3"/>
        <v>2.1229124665655754</v>
      </c>
    </row>
    <row r="47" spans="1:9" ht="13.5">
      <c r="A47">
        <v>14</v>
      </c>
      <c r="B47">
        <v>7.05631162</v>
      </c>
      <c r="C47">
        <v>3.52815581</v>
      </c>
      <c r="D47">
        <v>-0.106856792</v>
      </c>
      <c r="E47">
        <v>2.34584173</v>
      </c>
      <c r="F47" s="3">
        <f t="shared" si="0"/>
        <v>3.52815581</v>
      </c>
      <c r="G47" s="3">
        <f t="shared" si="1"/>
        <v>-0.1068567910659054</v>
      </c>
      <c r="H47" s="3">
        <f t="shared" si="2"/>
        <v>-0.3891382838567701</v>
      </c>
      <c r="I47">
        <f t="shared" si="3"/>
        <v>2.3458417343579767</v>
      </c>
    </row>
    <row r="48" spans="1:9" ht="13.5">
      <c r="A48">
        <v>14</v>
      </c>
      <c r="B48">
        <v>7.2097097</v>
      </c>
      <c r="C48">
        <v>3.60485485</v>
      </c>
      <c r="D48">
        <v>-0.123963061</v>
      </c>
      <c r="E48">
        <v>2.54564836</v>
      </c>
      <c r="F48" s="3">
        <f t="shared" si="0"/>
        <v>3.60485485</v>
      </c>
      <c r="G48" s="3">
        <f t="shared" si="1"/>
        <v>-0.12396306020269102</v>
      </c>
      <c r="H48" s="3">
        <f t="shared" si="2"/>
        <v>-0.6115197826349832</v>
      </c>
      <c r="I48">
        <f t="shared" si="3"/>
        <v>2.5456483655920312</v>
      </c>
    </row>
    <row r="49" spans="1:9" ht="13.5">
      <c r="A49">
        <v>14</v>
      </c>
      <c r="B49">
        <v>7.36310778</v>
      </c>
      <c r="C49">
        <v>3.68155389</v>
      </c>
      <c r="D49">
        <v>-0.139642868</v>
      </c>
      <c r="E49">
        <v>2.72207455</v>
      </c>
      <c r="F49" s="3">
        <f t="shared" si="0"/>
        <v>3.68155389</v>
      </c>
      <c r="G49" s="3">
        <f t="shared" si="1"/>
        <v>-0.13964286786505806</v>
      </c>
      <c r="H49" s="3">
        <f t="shared" si="2"/>
        <v>-0.8153572822457547</v>
      </c>
      <c r="I49">
        <f t="shared" si="3"/>
        <v>2.722074545272008</v>
      </c>
    </row>
    <row r="50" spans="1:9" ht="13.5">
      <c r="A50">
        <v>14</v>
      </c>
      <c r="B50">
        <v>7.51650586</v>
      </c>
      <c r="C50">
        <v>3.75825293</v>
      </c>
      <c r="D50">
        <v>-0.15387836</v>
      </c>
      <c r="E50">
        <v>2.87499837</v>
      </c>
      <c r="F50" s="3">
        <f t="shared" si="0"/>
        <v>3.75825293</v>
      </c>
      <c r="G50" s="3">
        <f t="shared" si="1"/>
        <v>-0.15387835968526495</v>
      </c>
      <c r="H50" s="3">
        <f t="shared" si="2"/>
        <v>-1.0004186759084441</v>
      </c>
      <c r="I50">
        <f t="shared" si="3"/>
        <v>2.874998377323872</v>
      </c>
    </row>
    <row r="51" spans="1:9" ht="13.5">
      <c r="A51">
        <v>14</v>
      </c>
      <c r="B51">
        <v>7.66990394</v>
      </c>
      <c r="C51">
        <v>3.83495197</v>
      </c>
      <c r="D51">
        <v>-0.166657744</v>
      </c>
      <c r="E51">
        <v>3.00442083</v>
      </c>
      <c r="F51" s="3">
        <f t="shared" si="0"/>
        <v>3.83495197</v>
      </c>
      <c r="G51" s="3">
        <f t="shared" si="1"/>
        <v>-0.16665774436900185</v>
      </c>
      <c r="H51" s="3">
        <f t="shared" si="2"/>
        <v>-1.1665506767970242</v>
      </c>
      <c r="I51">
        <f t="shared" si="3"/>
        <v>3.0044208293078447</v>
      </c>
    </row>
    <row r="52" spans="1:9" ht="13.5">
      <c r="A52">
        <v>14</v>
      </c>
      <c r="B52">
        <v>7.82330202</v>
      </c>
      <c r="C52">
        <v>3.91165101</v>
      </c>
      <c r="D52">
        <v>-0.177975267</v>
      </c>
      <c r="E52">
        <v>3.110458</v>
      </c>
      <c r="F52" s="3">
        <f t="shared" si="0"/>
        <v>3.91165101</v>
      </c>
      <c r="G52" s="3">
        <f t="shared" si="1"/>
        <v>-0.1779752667995621</v>
      </c>
      <c r="H52" s="3">
        <f t="shared" si="2"/>
        <v>-1.3136784683943072</v>
      </c>
      <c r="I52">
        <f t="shared" si="3"/>
        <v>3.110458004979185</v>
      </c>
    </row>
    <row r="53" spans="1:9" ht="13.5">
      <c r="A53">
        <v>14</v>
      </c>
      <c r="B53">
        <v>7.9767001</v>
      </c>
      <c r="C53">
        <v>3.98835005</v>
      </c>
      <c r="D53">
        <v>-0.187831155</v>
      </c>
      <c r="E53">
        <v>3.19333557</v>
      </c>
      <c r="F53" s="3">
        <f t="shared" si="0"/>
        <v>3.98835005</v>
      </c>
      <c r="G53" s="3">
        <f t="shared" si="1"/>
        <v>-0.18783115476920495</v>
      </c>
      <c r="H53" s="3">
        <f t="shared" si="2"/>
        <v>-1.4418050119996644</v>
      </c>
      <c r="I53">
        <f t="shared" si="3"/>
        <v>3.193335569787614</v>
      </c>
    </row>
    <row r="54" spans="1:9" ht="13.5">
      <c r="A54">
        <v>14</v>
      </c>
      <c r="B54">
        <v>8.13009818</v>
      </c>
      <c r="C54">
        <v>4.06504909</v>
      </c>
      <c r="D54">
        <v>-0.19623154</v>
      </c>
      <c r="E54">
        <v>3.25338439</v>
      </c>
      <c r="F54" s="3">
        <f t="shared" si="0"/>
        <v>4.06504909</v>
      </c>
      <c r="G54" s="3">
        <f t="shared" si="1"/>
        <v>-0.19623153977992197</v>
      </c>
      <c r="H54" s="3">
        <f t="shared" si="2"/>
        <v>-1.5510100171389856</v>
      </c>
      <c r="I54">
        <f t="shared" si="3"/>
        <v>3.2533843893380974</v>
      </c>
    </row>
    <row r="55" spans="1:9" ht="13.5">
      <c r="A55">
        <v>14</v>
      </c>
      <c r="B55">
        <v>8.28349625</v>
      </c>
      <c r="C55">
        <v>4.14174813</v>
      </c>
      <c r="D55">
        <v>-0.203188352</v>
      </c>
      <c r="E55">
        <v>3.29103645</v>
      </c>
      <c r="F55" s="3">
        <f t="shared" si="0"/>
        <v>4.141748125</v>
      </c>
      <c r="G55" s="3">
        <f t="shared" si="1"/>
        <v>-0.2031883520679425</v>
      </c>
      <c r="H55" s="3">
        <f t="shared" si="2"/>
        <v>-1.6414485768832527</v>
      </c>
      <c r="I55">
        <f t="shared" si="3"/>
        <v>3.2910364480640517</v>
      </c>
    </row>
    <row r="56" spans="1:9" ht="13.5">
      <c r="A56">
        <v>14</v>
      </c>
      <c r="B56">
        <v>8.43689433</v>
      </c>
      <c r="C56">
        <v>4.21844717</v>
      </c>
      <c r="D56">
        <v>-0.208719193</v>
      </c>
      <c r="E56">
        <v>3.30682094</v>
      </c>
      <c r="F56" s="3">
        <f t="shared" si="0"/>
        <v>4.218447165</v>
      </c>
      <c r="G56" s="3">
        <f t="shared" si="1"/>
        <v>-0.2087191930618997</v>
      </c>
      <c r="H56" s="3">
        <f t="shared" si="2"/>
        <v>-1.7133495098046962</v>
      </c>
      <c r="I56">
        <f t="shared" si="3"/>
        <v>3.306820937309954</v>
      </c>
    </row>
    <row r="57" spans="1:9" ht="13.5">
      <c r="A57">
        <v>14</v>
      </c>
      <c r="B57">
        <v>8.59029241</v>
      </c>
      <c r="C57">
        <v>4.29514621</v>
      </c>
      <c r="D57">
        <v>-0.21284718</v>
      </c>
      <c r="E57">
        <v>3.30136018</v>
      </c>
      <c r="F57" s="3">
        <f t="shared" si="0"/>
        <v>4.295146205</v>
      </c>
      <c r="G57" s="3">
        <f t="shared" si="1"/>
        <v>-0.21284717949803827</v>
      </c>
      <c r="H57" s="3">
        <f t="shared" si="2"/>
        <v>-1.7670133334744977</v>
      </c>
      <c r="I57">
        <f t="shared" si="3"/>
        <v>3.301360181417121</v>
      </c>
    </row>
    <row r="58" spans="1:9" ht="13.5">
      <c r="A58">
        <v>14</v>
      </c>
      <c r="B58">
        <v>8.74369049</v>
      </c>
      <c r="C58">
        <v>4.37184525</v>
      </c>
      <c r="D58">
        <v>-0.215600769</v>
      </c>
      <c r="E58">
        <v>3.27536548</v>
      </c>
      <c r="F58" s="3">
        <f t="shared" si="0"/>
        <v>4.371845245</v>
      </c>
      <c r="G58" s="3">
        <f t="shared" si="1"/>
        <v>-0.21560076915373638</v>
      </c>
      <c r="H58" s="3">
        <f t="shared" si="2"/>
        <v>-1.802809998998573</v>
      </c>
      <c r="I58">
        <f t="shared" si="3"/>
        <v>3.2753654726582577</v>
      </c>
    </row>
    <row r="59" spans="1:9" ht="13.5">
      <c r="A59">
        <v>14</v>
      </c>
      <c r="B59">
        <v>8.89708857</v>
      </c>
      <c r="C59">
        <v>4.44854428</v>
      </c>
      <c r="D59">
        <v>-0.217013562</v>
      </c>
      <c r="E59">
        <v>3.22963282</v>
      </c>
      <c r="F59" s="3">
        <f t="shared" si="0"/>
        <v>4.448544285</v>
      </c>
      <c r="G59" s="3">
        <f t="shared" si="1"/>
        <v>-0.2170135621639699</v>
      </c>
      <c r="H59" s="3">
        <f t="shared" si="2"/>
        <v>-1.8211763081316086</v>
      </c>
      <c r="I59">
        <f t="shared" si="3"/>
        <v>3.2296328194498702</v>
      </c>
    </row>
    <row r="60" spans="1:9" ht="13.5">
      <c r="A60">
        <v>14</v>
      </c>
      <c r="B60">
        <v>9.05048665</v>
      </c>
      <c r="C60">
        <v>4.52524332</v>
      </c>
      <c r="D60">
        <v>-0.217124082</v>
      </c>
      <c r="E60">
        <v>3.16503838</v>
      </c>
      <c r="F60" s="3">
        <f t="shared" si="0"/>
        <v>4.525243325</v>
      </c>
      <c r="G60" s="3">
        <f t="shared" si="1"/>
        <v>-0.2171240819242865</v>
      </c>
      <c r="H60" s="3">
        <f t="shared" si="2"/>
        <v>-1.8226130650157244</v>
      </c>
      <c r="I60">
        <f t="shared" si="3"/>
        <v>3.165038380203476</v>
      </c>
    </row>
    <row r="61" spans="1:9" ht="13.5">
      <c r="A61">
        <v>14</v>
      </c>
      <c r="B61">
        <v>9.20388473</v>
      </c>
      <c r="C61">
        <v>4.60194236</v>
      </c>
      <c r="D61">
        <v>-0.215975536</v>
      </c>
      <c r="E61">
        <v>3.082534</v>
      </c>
      <c r="F61" s="3">
        <f t="shared" si="0"/>
        <v>4.601942365</v>
      </c>
      <c r="G61" s="3">
        <f t="shared" si="1"/>
        <v>-0.21597553626693297</v>
      </c>
      <c r="H61" s="3">
        <f t="shared" si="2"/>
        <v>-1.8076819714701284</v>
      </c>
      <c r="I61">
        <f t="shared" si="3"/>
        <v>3.08253400007633</v>
      </c>
    </row>
    <row r="62" spans="1:9" ht="13.5">
      <c r="A62">
        <v>14</v>
      </c>
      <c r="B62">
        <v>9.35728281</v>
      </c>
      <c r="C62">
        <v>4.6786414</v>
      </c>
      <c r="D62">
        <v>-0.21361556</v>
      </c>
      <c r="E62">
        <v>2.98314269</v>
      </c>
      <c r="F62" s="3">
        <f t="shared" si="0"/>
        <v>4.678641405</v>
      </c>
      <c r="G62" s="3">
        <f t="shared" si="1"/>
        <v>-0.21361556018230818</v>
      </c>
      <c r="H62" s="3">
        <f t="shared" si="2"/>
        <v>-1.7770022823700065</v>
      </c>
      <c r="I62">
        <f t="shared" si="3"/>
        <v>2.983142688907833</v>
      </c>
    </row>
    <row r="63" spans="1:9" ht="13.5">
      <c r="A63">
        <v>14</v>
      </c>
      <c r="B63">
        <v>9.51068088</v>
      </c>
      <c r="C63">
        <v>4.75534044</v>
      </c>
      <c r="D63">
        <v>-0.210095942</v>
      </c>
      <c r="E63">
        <v>2.86795424</v>
      </c>
      <c r="F63" s="3">
        <f t="shared" si="0"/>
        <v>4.75534044</v>
      </c>
      <c r="G63" s="3">
        <f t="shared" si="1"/>
        <v>-0.2100959417024726</v>
      </c>
      <c r="H63" s="3">
        <f t="shared" si="2"/>
        <v>-1.7312472421321434</v>
      </c>
      <c r="I63">
        <f t="shared" si="3"/>
        <v>2.867954243032049</v>
      </c>
    </row>
    <row r="64" spans="1:9" ht="13.5">
      <c r="A64">
        <v>14</v>
      </c>
      <c r="B64">
        <v>9.66407896</v>
      </c>
      <c r="C64">
        <v>4.83203948</v>
      </c>
      <c r="D64">
        <v>-0.205472331</v>
      </c>
      <c r="E64">
        <v>2.73812126</v>
      </c>
      <c r="F64" s="3">
        <f t="shared" si="0"/>
        <v>4.83203948</v>
      </c>
      <c r="G64" s="3">
        <f t="shared" si="1"/>
        <v>-0.2054723308426838</v>
      </c>
      <c r="H64" s="3">
        <f t="shared" si="2"/>
        <v>-1.6711403009548893</v>
      </c>
      <c r="I64">
        <f t="shared" si="3"/>
        <v>2.7381212639241252</v>
      </c>
    </row>
    <row r="65" spans="1:9" ht="13.5">
      <c r="A65">
        <v>14</v>
      </c>
      <c r="B65">
        <v>9.81747704</v>
      </c>
      <c r="C65">
        <v>4.90873852</v>
      </c>
      <c r="D65">
        <v>-0.199803937</v>
      </c>
      <c r="E65">
        <v>2.59485596</v>
      </c>
      <c r="F65" s="3">
        <f t="shared" si="0"/>
        <v>4.90873852</v>
      </c>
      <c r="G65" s="3">
        <f t="shared" si="1"/>
        <v>-0.1998039367238453</v>
      </c>
      <c r="H65" s="3">
        <f t="shared" si="2"/>
        <v>-1.5974511774099889</v>
      </c>
      <c r="I65">
        <f t="shared" si="3"/>
        <v>2.594855963116444</v>
      </c>
    </row>
    <row r="66" spans="1:9" ht="13.5">
      <c r="A66">
        <v>14</v>
      </c>
      <c r="B66">
        <v>9.97087512</v>
      </c>
      <c r="C66">
        <v>4.98543756</v>
      </c>
      <c r="D66">
        <v>-0.19315321</v>
      </c>
      <c r="E66">
        <v>2.43942813</v>
      </c>
      <c r="F66" s="3">
        <f t="shared" si="0"/>
        <v>4.98543756</v>
      </c>
      <c r="G66" s="3">
        <f t="shared" si="1"/>
        <v>-0.19315320981437095</v>
      </c>
      <c r="H66" s="3">
        <f t="shared" si="2"/>
        <v>-1.5109917275868225</v>
      </c>
      <c r="I66">
        <f t="shared" si="3"/>
        <v>2.4394281297988463</v>
      </c>
    </row>
    <row r="67" spans="1:9" ht="13.5">
      <c r="A67">
        <v>14</v>
      </c>
      <c r="B67">
        <v>10.1242732</v>
      </c>
      <c r="C67">
        <v>5.0621366</v>
      </c>
      <c r="D67">
        <v>-0.185585514</v>
      </c>
      <c r="E67">
        <v>2.27316533</v>
      </c>
      <c r="F67" s="3">
        <f aca="true" t="shared" si="4" ref="F67:F130">B67*0.5</f>
        <v>5.0621366</v>
      </c>
      <c r="G67" s="3">
        <f aca="true" t="shared" si="5" ref="G67:G130">SIN(F67)/F67</f>
        <v>-0.18558551415027794</v>
      </c>
      <c r="H67" s="3">
        <f aca="true" t="shared" si="6" ref="H67:H130">1+(A67-1)*G67</f>
        <v>-1.4126116839536134</v>
      </c>
      <c r="I67">
        <f aca="true" t="shared" si="7" ref="I67:I130">SQRT(1+2*(A67-1)*D67*COS(C67)+D67*D67*(A67-1)*(A67-1))</f>
        <v>2.2731653325542682</v>
      </c>
    </row>
    <row r="68" spans="1:9" ht="13.5">
      <c r="A68">
        <v>14</v>
      </c>
      <c r="B68">
        <v>10.2776713</v>
      </c>
      <c r="C68">
        <v>5.13883564</v>
      </c>
      <c r="D68">
        <v>-0.17716879</v>
      </c>
      <c r="E68">
        <v>2.09745681</v>
      </c>
      <c r="F68" s="3">
        <f t="shared" si="4"/>
        <v>5.13883565</v>
      </c>
      <c r="G68" s="3">
        <f t="shared" si="5"/>
        <v>-0.17716878878593653</v>
      </c>
      <c r="H68" s="3">
        <f t="shared" si="6"/>
        <v>-1.3031942542171748</v>
      </c>
      <c r="I68">
        <f t="shared" si="7"/>
        <v>2.0974568080690785</v>
      </c>
    </row>
    <row r="69" spans="1:9" ht="13.5">
      <c r="A69">
        <v>14</v>
      </c>
      <c r="B69">
        <v>10.4310694</v>
      </c>
      <c r="C69">
        <v>5.21553468</v>
      </c>
      <c r="D69">
        <v>-0.167973209</v>
      </c>
      <c r="E69">
        <v>1.91376382</v>
      </c>
      <c r="F69" s="3">
        <f t="shared" si="4"/>
        <v>5.2155347</v>
      </c>
      <c r="G69" s="3">
        <f t="shared" si="5"/>
        <v>-0.16797320588788361</v>
      </c>
      <c r="H69" s="3">
        <f t="shared" si="6"/>
        <v>-1.1836516765424872</v>
      </c>
      <c r="I69">
        <f t="shared" si="7"/>
        <v>1.913763823722332</v>
      </c>
    </row>
    <row r="70" spans="1:9" ht="13.5">
      <c r="A70">
        <v>14</v>
      </c>
      <c r="B70">
        <v>10.5844674</v>
      </c>
      <c r="C70">
        <v>5.29223372</v>
      </c>
      <c r="D70">
        <v>-0.158070821</v>
      </c>
      <c r="E70">
        <v>1.72364187</v>
      </c>
      <c r="F70" s="3">
        <f t="shared" si="4"/>
        <v>5.2922337</v>
      </c>
      <c r="G70" s="3">
        <f t="shared" si="5"/>
        <v>-0.158070823138097</v>
      </c>
      <c r="H70" s="3">
        <f t="shared" si="6"/>
        <v>-1.054920700795261</v>
      </c>
      <c r="I70">
        <f t="shared" si="7"/>
        <v>1.7236418736314212</v>
      </c>
    </row>
    <row r="71" spans="1:9" ht="13.5">
      <c r="A71">
        <v>14</v>
      </c>
      <c r="B71">
        <v>10.7378655</v>
      </c>
      <c r="C71">
        <v>5.36893276</v>
      </c>
      <c r="D71">
        <v>-0.147535202</v>
      </c>
      <c r="E71">
        <v>1.52878538</v>
      </c>
      <c r="F71" s="3">
        <f t="shared" si="4"/>
        <v>5.36893275</v>
      </c>
      <c r="G71" s="3">
        <f t="shared" si="5"/>
        <v>-0.14753520277171764</v>
      </c>
      <c r="H71" s="3">
        <f t="shared" si="6"/>
        <v>-0.9179576360323294</v>
      </c>
      <c r="I71">
        <f t="shared" si="7"/>
        <v>1.528785377901239</v>
      </c>
    </row>
    <row r="72" spans="1:9" ht="13.5">
      <c r="A72">
        <v>14</v>
      </c>
      <c r="B72">
        <v>10.8912636</v>
      </c>
      <c r="C72">
        <v>5.4456318</v>
      </c>
      <c r="D72">
        <v>-0.136441093</v>
      </c>
      <c r="E72">
        <v>1.33111765</v>
      </c>
      <c r="F72" s="3">
        <f t="shared" si="4"/>
        <v>5.4456318</v>
      </c>
      <c r="G72" s="3">
        <f t="shared" si="5"/>
        <v>-0.13644109212879132</v>
      </c>
      <c r="H72" s="3">
        <f t="shared" si="6"/>
        <v>-0.7737341976742873</v>
      </c>
      <c r="I72">
        <f t="shared" si="7"/>
        <v>1.3311176474589812</v>
      </c>
    </row>
    <row r="73" spans="1:9" ht="13.5">
      <c r="A73">
        <v>14</v>
      </c>
      <c r="B73">
        <v>11.0446617</v>
      </c>
      <c r="C73">
        <v>5.52233084</v>
      </c>
      <c r="D73">
        <v>-0.124864041</v>
      </c>
      <c r="E73">
        <v>1.13297882</v>
      </c>
      <c r="F73" s="3">
        <f t="shared" si="4"/>
        <v>5.52233085</v>
      </c>
      <c r="G73" s="3">
        <f t="shared" si="5"/>
        <v>-0.12486403904591097</v>
      </c>
      <c r="H73" s="3">
        <f t="shared" si="6"/>
        <v>-0.6232325075968426</v>
      </c>
      <c r="I73">
        <f t="shared" si="7"/>
        <v>1.1329788145195971</v>
      </c>
    </row>
    <row r="74" spans="1:9" ht="13.5">
      <c r="A74">
        <v>14</v>
      </c>
      <c r="B74">
        <v>11.1980598</v>
      </c>
      <c r="C74">
        <v>5.59902988</v>
      </c>
      <c r="D74">
        <v>-0.112880044</v>
      </c>
      <c r="E74">
        <v>0.937542833</v>
      </c>
      <c r="F74" s="3">
        <f t="shared" si="4"/>
        <v>5.5990299</v>
      </c>
      <c r="G74" s="3">
        <f t="shared" si="5"/>
        <v>-0.1128800396605227</v>
      </c>
      <c r="H74" s="3">
        <f t="shared" si="6"/>
        <v>-0.4674405155867951</v>
      </c>
      <c r="I74">
        <f t="shared" si="7"/>
        <v>0.937542833421118</v>
      </c>
    </row>
    <row r="75" spans="1:9" ht="13.5">
      <c r="A75">
        <v>14</v>
      </c>
      <c r="B75">
        <v>11.3514578</v>
      </c>
      <c r="C75">
        <v>5.67572892</v>
      </c>
      <c r="D75">
        <v>-0.100565188</v>
      </c>
      <c r="E75">
        <v>0.749816506</v>
      </c>
      <c r="F75" s="3">
        <f t="shared" si="4"/>
        <v>5.6757289</v>
      </c>
      <c r="G75" s="3">
        <f t="shared" si="5"/>
        <v>-0.10056519055177834</v>
      </c>
      <c r="H75" s="3">
        <f t="shared" si="6"/>
        <v>-0.3073474771731184</v>
      </c>
      <c r="I75">
        <f t="shared" si="7"/>
        <v>0.7498164999945177</v>
      </c>
    </row>
    <row r="76" spans="1:9" ht="13.5">
      <c r="A76">
        <v>14</v>
      </c>
      <c r="B76">
        <v>11.5048559</v>
      </c>
      <c r="C76">
        <v>5.75242795</v>
      </c>
      <c r="D76">
        <v>-0.0879953038</v>
      </c>
      <c r="E76">
        <v>0.579202565</v>
      </c>
      <c r="F76" s="3">
        <f t="shared" si="4"/>
        <v>5.75242795</v>
      </c>
      <c r="G76" s="3">
        <f t="shared" si="5"/>
        <v>-0.08799530453700478</v>
      </c>
      <c r="H76" s="3">
        <f t="shared" si="6"/>
        <v>-0.14393895898106224</v>
      </c>
      <c r="I76">
        <f t="shared" si="7"/>
        <v>0.57920256963008</v>
      </c>
    </row>
    <row r="77" spans="1:9" ht="13.5">
      <c r="A77">
        <v>14</v>
      </c>
      <c r="B77">
        <v>11.658254</v>
      </c>
      <c r="C77">
        <v>5.82912699</v>
      </c>
      <c r="D77">
        <v>-0.0752456138</v>
      </c>
      <c r="E77">
        <v>0.445766081</v>
      </c>
      <c r="F77" s="3">
        <f t="shared" si="4"/>
        <v>5.829127</v>
      </c>
      <c r="G77" s="3">
        <f t="shared" si="5"/>
        <v>-0.07524561278479949</v>
      </c>
      <c r="H77" s="3">
        <f t="shared" si="6"/>
        <v>0.021807033797606623</v>
      </c>
      <c r="I77">
        <f t="shared" si="7"/>
        <v>0.44576608454934913</v>
      </c>
    </row>
    <row r="78" spans="1:9" ht="13.5">
      <c r="A78">
        <v>14</v>
      </c>
      <c r="B78">
        <v>11.8116521</v>
      </c>
      <c r="C78">
        <v>5.90582603</v>
      </c>
      <c r="D78">
        <v>-0.0623903969</v>
      </c>
      <c r="E78">
        <v>0.38707317</v>
      </c>
      <c r="F78" s="3">
        <f t="shared" si="4"/>
        <v>5.90582605</v>
      </c>
      <c r="G78" s="3">
        <f t="shared" si="5"/>
        <v>-0.062390394055694604</v>
      </c>
      <c r="H78" s="3">
        <f t="shared" si="6"/>
        <v>0.18892487727597018</v>
      </c>
      <c r="I78">
        <f t="shared" si="7"/>
        <v>0.38707317211503384</v>
      </c>
    </row>
    <row r="79" spans="1:9" ht="13.5">
      <c r="A79">
        <v>14</v>
      </c>
      <c r="B79">
        <v>11.9650501</v>
      </c>
      <c r="C79">
        <v>5.98252507</v>
      </c>
      <c r="D79">
        <v>-0.0495026573</v>
      </c>
      <c r="E79">
        <v>0.4298884</v>
      </c>
      <c r="F79" s="3">
        <f t="shared" si="4"/>
        <v>5.98252505</v>
      </c>
      <c r="G79" s="3">
        <f t="shared" si="5"/>
        <v>-0.04950266108403626</v>
      </c>
      <c r="H79" s="3">
        <f t="shared" si="6"/>
        <v>0.3564654059075286</v>
      </c>
      <c r="I79">
        <f t="shared" si="7"/>
        <v>0.4298884011084345</v>
      </c>
    </row>
    <row r="80" spans="1:9" ht="13.5">
      <c r="A80">
        <v>14</v>
      </c>
      <c r="B80">
        <v>12.1184482</v>
      </c>
      <c r="C80">
        <v>6.05922411</v>
      </c>
      <c r="D80">
        <v>-0.0366538053</v>
      </c>
      <c r="E80">
        <v>0.545759677</v>
      </c>
      <c r="F80" s="3">
        <f t="shared" si="4"/>
        <v>6.0592241</v>
      </c>
      <c r="G80" s="3">
        <f t="shared" si="5"/>
        <v>-0.036653807344423424</v>
      </c>
      <c r="H80" s="3">
        <f t="shared" si="6"/>
        <v>0.5235005045224954</v>
      </c>
      <c r="I80">
        <f t="shared" si="7"/>
        <v>0.5457596780083273</v>
      </c>
    </row>
    <row r="81" spans="1:9" ht="13.5">
      <c r="A81">
        <v>14</v>
      </c>
      <c r="B81">
        <v>12.2718463</v>
      </c>
      <c r="C81">
        <v>6.13592315</v>
      </c>
      <c r="D81">
        <v>-0.0239133494</v>
      </c>
      <c r="E81">
        <v>0.693991893</v>
      </c>
      <c r="F81" s="3">
        <f t="shared" si="4"/>
        <v>6.13592315</v>
      </c>
      <c r="G81" s="3">
        <f t="shared" si="5"/>
        <v>-0.023913349693962634</v>
      </c>
      <c r="H81" s="3">
        <f t="shared" si="6"/>
        <v>0.6891264539784858</v>
      </c>
      <c r="I81">
        <f t="shared" si="7"/>
        <v>0.6939918935788315</v>
      </c>
    </row>
    <row r="82" spans="1:9" ht="13.5">
      <c r="A82">
        <v>14</v>
      </c>
      <c r="B82">
        <v>12.4252444</v>
      </c>
      <c r="C82">
        <v>6.21262219</v>
      </c>
      <c r="D82">
        <v>-0.0113486015</v>
      </c>
      <c r="E82">
        <v>0.85289875</v>
      </c>
      <c r="F82" s="3">
        <f t="shared" si="4"/>
        <v>6.2126222</v>
      </c>
      <c r="G82" s="3">
        <f t="shared" si="5"/>
        <v>-0.011348600008063372</v>
      </c>
      <c r="H82" s="3">
        <f t="shared" si="6"/>
        <v>0.8524681998951762</v>
      </c>
      <c r="I82">
        <f t="shared" si="7"/>
        <v>0.8528987499061792</v>
      </c>
    </row>
    <row r="83" spans="1:9" ht="13.5">
      <c r="A83">
        <v>14</v>
      </c>
      <c r="B83">
        <v>12.5786425</v>
      </c>
      <c r="C83">
        <v>6.28932123</v>
      </c>
      <c r="D83">
        <v>0.000975603634</v>
      </c>
      <c r="E83">
        <v>1.01268261</v>
      </c>
      <c r="F83" s="3">
        <f t="shared" si="4"/>
        <v>6.28932125</v>
      </c>
      <c r="G83" s="3">
        <f t="shared" si="5"/>
        <v>0.0009756067584646896</v>
      </c>
      <c r="H83" s="3">
        <f t="shared" si="6"/>
        <v>1.012682887860041</v>
      </c>
      <c r="I83">
        <f t="shared" si="7"/>
        <v>1.0126826114811023</v>
      </c>
    </row>
    <row r="84" spans="1:9" ht="13.5">
      <c r="A84">
        <v>14</v>
      </c>
      <c r="B84">
        <v>12.7320405</v>
      </c>
      <c r="C84">
        <v>6.36602027</v>
      </c>
      <c r="D84">
        <v>0.0129971727</v>
      </c>
      <c r="E84">
        <v>1.16846753</v>
      </c>
      <c r="F84" s="3">
        <f t="shared" si="4"/>
        <v>6.36602025</v>
      </c>
      <c r="G84" s="3">
        <f t="shared" si="5"/>
        <v>0.012997169603976703</v>
      </c>
      <c r="H84" s="3">
        <f t="shared" si="6"/>
        <v>1.1689632048516971</v>
      </c>
      <c r="I84">
        <f t="shared" si="7"/>
        <v>1.1684675295953413</v>
      </c>
    </row>
    <row r="85" spans="1:9" ht="13.5">
      <c r="A85">
        <v>14</v>
      </c>
      <c r="B85">
        <v>12.8854386</v>
      </c>
      <c r="C85">
        <v>6.44271931</v>
      </c>
      <c r="D85">
        <v>0.0246570021</v>
      </c>
      <c r="E85">
        <v>1.31745504</v>
      </c>
      <c r="F85" s="3">
        <f t="shared" si="4"/>
        <v>6.4427193</v>
      </c>
      <c r="G85" s="3">
        <f t="shared" si="5"/>
        <v>0.02465700070620424</v>
      </c>
      <c r="H85" s="3">
        <f t="shared" si="6"/>
        <v>1.320541009180655</v>
      </c>
      <c r="I85">
        <f t="shared" si="7"/>
        <v>1.3174550359518997</v>
      </c>
    </row>
    <row r="86" spans="1:9" ht="13.5">
      <c r="A86">
        <v>14</v>
      </c>
      <c r="B86">
        <v>13.0388367</v>
      </c>
      <c r="C86">
        <v>6.51941835</v>
      </c>
      <c r="D86">
        <v>0.0358992085</v>
      </c>
      <c r="E86">
        <v>1.4578256</v>
      </c>
      <c r="F86" s="3">
        <f t="shared" si="4"/>
        <v>6.51941835</v>
      </c>
      <c r="G86" s="3">
        <f t="shared" si="5"/>
        <v>0.035899208712123175</v>
      </c>
      <c r="H86" s="3">
        <f t="shared" si="6"/>
        <v>1.4666897132576013</v>
      </c>
      <c r="I86">
        <f t="shared" si="7"/>
        <v>1.4578256035913033</v>
      </c>
    </row>
    <row r="87" spans="1:9" ht="13.5">
      <c r="A87">
        <v>14</v>
      </c>
      <c r="B87">
        <v>13.1922348</v>
      </c>
      <c r="C87">
        <v>6.59611739</v>
      </c>
      <c r="D87">
        <v>0.0466713404</v>
      </c>
      <c r="E87">
        <v>1.5882826</v>
      </c>
      <c r="F87" s="3">
        <f t="shared" si="4"/>
        <v>6.5961174</v>
      </c>
      <c r="G87" s="3">
        <f t="shared" si="5"/>
        <v>0.046671342075573455</v>
      </c>
      <c r="H87" s="3">
        <f t="shared" si="6"/>
        <v>1.6067274469824548</v>
      </c>
      <c r="I87">
        <f t="shared" si="7"/>
        <v>1.5882825972551913</v>
      </c>
    </row>
    <row r="88" spans="1:9" ht="13.5">
      <c r="A88">
        <v>14</v>
      </c>
      <c r="B88">
        <v>13.3456329</v>
      </c>
      <c r="C88">
        <v>6.67281643</v>
      </c>
      <c r="D88">
        <v>0.0569245705</v>
      </c>
      <c r="E88">
        <v>1.70784588</v>
      </c>
      <c r="F88" s="3">
        <f t="shared" si="4"/>
        <v>6.67281645</v>
      </c>
      <c r="G88" s="3">
        <f t="shared" si="5"/>
        <v>0.056924573419117476</v>
      </c>
      <c r="H88" s="3">
        <f t="shared" si="6"/>
        <v>1.7400194544485272</v>
      </c>
      <c r="I88">
        <f t="shared" si="7"/>
        <v>1.7078458753869008</v>
      </c>
    </row>
    <row r="89" spans="1:9" ht="13.5">
      <c r="A89">
        <v>14</v>
      </c>
      <c r="B89">
        <v>13.4990309</v>
      </c>
      <c r="C89">
        <v>6.74951547</v>
      </c>
      <c r="D89">
        <v>0.0666138676</v>
      </c>
      <c r="E89">
        <v>1.81575084</v>
      </c>
      <c r="F89" s="3">
        <f t="shared" si="4"/>
        <v>6.74951545</v>
      </c>
      <c r="G89" s="3">
        <f t="shared" si="5"/>
        <v>0.0666138655539487</v>
      </c>
      <c r="H89" s="3">
        <f t="shared" si="6"/>
        <v>1.8659802522013331</v>
      </c>
      <c r="I89">
        <f t="shared" si="7"/>
        <v>1.8157508362819954</v>
      </c>
    </row>
    <row r="90" spans="1:9" ht="13.5">
      <c r="A90">
        <v>14</v>
      </c>
      <c r="B90">
        <v>13.652429</v>
      </c>
      <c r="C90">
        <v>6.82621451</v>
      </c>
      <c r="D90">
        <v>0.0756981484</v>
      </c>
      <c r="E90">
        <v>1.91139567</v>
      </c>
      <c r="F90" s="3">
        <f t="shared" si="4"/>
        <v>6.8262145</v>
      </c>
      <c r="G90" s="3">
        <f t="shared" si="5"/>
        <v>0.07569814775125625</v>
      </c>
      <c r="H90" s="3">
        <f t="shared" si="6"/>
        <v>1.9840759207663312</v>
      </c>
      <c r="I90">
        <f t="shared" si="7"/>
        <v>1.9113956643932475</v>
      </c>
    </row>
    <row r="91" spans="1:9" ht="13.5">
      <c r="A91">
        <v>14</v>
      </c>
      <c r="B91">
        <v>13.8058271</v>
      </c>
      <c r="C91">
        <v>6.90291355</v>
      </c>
      <c r="D91">
        <v>0.0841404074</v>
      </c>
      <c r="E91">
        <v>1.99431212</v>
      </c>
      <c r="F91" s="3">
        <f t="shared" si="4"/>
        <v>6.90291355</v>
      </c>
      <c r="G91" s="3">
        <f t="shared" si="5"/>
        <v>0.08414040789643451</v>
      </c>
      <c r="H91" s="3">
        <f t="shared" si="6"/>
        <v>2.0938253026536486</v>
      </c>
      <c r="I91">
        <f t="shared" si="7"/>
        <v>1.9943121199518914</v>
      </c>
    </row>
    <row r="92" spans="1:9" ht="13.5">
      <c r="A92">
        <v>14</v>
      </c>
      <c r="B92">
        <v>13.9592252</v>
      </c>
      <c r="C92">
        <v>6.97961258</v>
      </c>
      <c r="D92">
        <v>0.0919078251</v>
      </c>
      <c r="E92">
        <v>2.06414848</v>
      </c>
      <c r="F92" s="3">
        <f t="shared" si="4"/>
        <v>6.9796126</v>
      </c>
      <c r="G92" s="3">
        <f t="shared" si="5"/>
        <v>0.09190782657593038</v>
      </c>
      <c r="H92" s="3">
        <f t="shared" si="6"/>
        <v>2.194801745487095</v>
      </c>
      <c r="I92">
        <f t="shared" si="7"/>
        <v>2.0641484842992943</v>
      </c>
    </row>
    <row r="93" spans="1:9" ht="13.5">
      <c r="A93">
        <v>14</v>
      </c>
      <c r="B93">
        <v>14.1126232</v>
      </c>
      <c r="C93">
        <v>7.05631162</v>
      </c>
      <c r="D93">
        <v>0.0989718548</v>
      </c>
      <c r="E93">
        <v>2.12065903</v>
      </c>
      <c r="F93" s="3">
        <f t="shared" si="4"/>
        <v>7.0563116</v>
      </c>
      <c r="G93" s="3">
        <f t="shared" si="5"/>
        <v>0.09897185266525908</v>
      </c>
      <c r="H93" s="3">
        <f t="shared" si="6"/>
        <v>2.286634084648368</v>
      </c>
      <c r="I93">
        <f t="shared" si="7"/>
        <v>2.1206590336696802</v>
      </c>
    </row>
    <row r="94" spans="1:9" ht="13.5">
      <c r="A94">
        <v>14</v>
      </c>
      <c r="B94">
        <v>14.2660213</v>
      </c>
      <c r="C94">
        <v>7.13301066</v>
      </c>
      <c r="D94">
        <v>0.105308287</v>
      </c>
      <c r="E94">
        <v>2.16369717</v>
      </c>
      <c r="F94" s="3">
        <f t="shared" si="4"/>
        <v>7.13301065</v>
      </c>
      <c r="G94" s="3">
        <f t="shared" si="5"/>
        <v>0.10530828562369952</v>
      </c>
      <c r="H94" s="3">
        <f t="shared" si="6"/>
        <v>2.3690077131080938</v>
      </c>
      <c r="I94">
        <f t="shared" si="7"/>
        <v>2.1636971715909743</v>
      </c>
    </row>
    <row r="95" spans="1:9" ht="13.5">
      <c r="A95">
        <v>14</v>
      </c>
      <c r="B95">
        <v>14.4194194</v>
      </c>
      <c r="C95">
        <v>7.2097097</v>
      </c>
      <c r="D95">
        <v>0.11089729</v>
      </c>
      <c r="E95">
        <v>2.19321056</v>
      </c>
      <c r="F95" s="3">
        <f t="shared" si="4"/>
        <v>7.2097097</v>
      </c>
      <c r="G95" s="3">
        <f t="shared" si="5"/>
        <v>0.11089728997944381</v>
      </c>
      <c r="H95" s="3">
        <f t="shared" si="6"/>
        <v>2.4416647697327694</v>
      </c>
      <c r="I95">
        <f t="shared" si="7"/>
        <v>2.1932105583681576</v>
      </c>
    </row>
    <row r="96" spans="1:9" ht="13.5">
      <c r="A96">
        <v>14</v>
      </c>
      <c r="B96">
        <v>14.5728175</v>
      </c>
      <c r="C96">
        <v>7.28640874</v>
      </c>
      <c r="D96">
        <v>0.115723434</v>
      </c>
      <c r="E96">
        <v>2.20923749</v>
      </c>
      <c r="F96" s="3">
        <f t="shared" si="4"/>
        <v>7.28640875</v>
      </c>
      <c r="G96" s="3">
        <f t="shared" si="5"/>
        <v>0.11572343422223937</v>
      </c>
      <c r="H96" s="3">
        <f t="shared" si="6"/>
        <v>2.504404644889112</v>
      </c>
      <c r="I96">
        <f t="shared" si="7"/>
        <v>2.2092374972421873</v>
      </c>
    </row>
    <row r="97" spans="1:9" ht="13.5">
      <c r="A97">
        <v>14</v>
      </c>
      <c r="B97">
        <v>14.7262156</v>
      </c>
      <c r="C97">
        <v>7.36310778</v>
      </c>
      <c r="D97">
        <v>0.119775683</v>
      </c>
      <c r="E97">
        <v>2.21190387</v>
      </c>
      <c r="F97" s="3">
        <f t="shared" si="4"/>
        <v>7.3631078</v>
      </c>
      <c r="G97" s="3">
        <f t="shared" si="5"/>
        <v>0.11977568397188175</v>
      </c>
      <c r="H97" s="3">
        <f t="shared" si="6"/>
        <v>2.5570838916344627</v>
      </c>
      <c r="I97">
        <f t="shared" si="7"/>
        <v>2.211903870057538</v>
      </c>
    </row>
    <row r="98" spans="1:9" ht="13.5">
      <c r="A98">
        <v>14</v>
      </c>
      <c r="B98">
        <v>14.8796136</v>
      </c>
      <c r="C98">
        <v>7.43980682</v>
      </c>
      <c r="D98">
        <v>0.123047377</v>
      </c>
      <c r="E98">
        <v>2.20142063</v>
      </c>
      <c r="F98" s="3">
        <f t="shared" si="4"/>
        <v>7.4398068</v>
      </c>
      <c r="G98" s="3">
        <f t="shared" si="5"/>
        <v>0.12304737638326828</v>
      </c>
      <c r="H98" s="3">
        <f t="shared" si="6"/>
        <v>2.5996158929824875</v>
      </c>
      <c r="I98">
        <f t="shared" si="7"/>
        <v>2.201420624877396</v>
      </c>
    </row>
    <row r="99" spans="1:9" ht="13.5">
      <c r="A99">
        <v>14</v>
      </c>
      <c r="B99">
        <v>15.0330117</v>
      </c>
      <c r="C99">
        <v>7.51650586</v>
      </c>
      <c r="D99">
        <v>0.125536183</v>
      </c>
      <c r="E99">
        <v>2.17808143</v>
      </c>
      <c r="F99" s="3">
        <f t="shared" si="4"/>
        <v>7.51650585</v>
      </c>
      <c r="G99" s="3">
        <f t="shared" si="5"/>
        <v>0.12553618309751036</v>
      </c>
      <c r="H99" s="3">
        <f t="shared" si="6"/>
        <v>2.6319703802676346</v>
      </c>
      <c r="I99">
        <f t="shared" si="7"/>
        <v>2.178081423295251</v>
      </c>
    </row>
    <row r="100" spans="1:9" ht="13.5">
      <c r="A100">
        <v>14</v>
      </c>
      <c r="B100">
        <v>15.1864098</v>
      </c>
      <c r="C100">
        <v>7.5932049</v>
      </c>
      <c r="D100">
        <v>0.127244031</v>
      </c>
      <c r="E100">
        <v>2.14226062</v>
      </c>
      <c r="F100" s="3">
        <f t="shared" si="4"/>
        <v>7.5932049</v>
      </c>
      <c r="G100" s="3">
        <f t="shared" si="5"/>
        <v>0.12724403149408833</v>
      </c>
      <c r="H100" s="3">
        <f t="shared" si="6"/>
        <v>2.6541724094231482</v>
      </c>
      <c r="I100">
        <f t="shared" si="7"/>
        <v>2.1422606112746103</v>
      </c>
    </row>
    <row r="101" spans="1:9" ht="13.5">
      <c r="A101">
        <v>14</v>
      </c>
      <c r="B101">
        <v>15.3398079</v>
      </c>
      <c r="C101">
        <v>7.66990394</v>
      </c>
      <c r="D101">
        <v>0.128177027</v>
      </c>
      <c r="E101">
        <v>2.09441148</v>
      </c>
      <c r="F101" s="3">
        <f t="shared" si="4"/>
        <v>7.66990395</v>
      </c>
      <c r="G101" s="3">
        <f t="shared" si="5"/>
        <v>0.12817702747976084</v>
      </c>
      <c r="H101" s="3">
        <f t="shared" si="6"/>
        <v>2.666301357236891</v>
      </c>
      <c r="I101">
        <f t="shared" si="7"/>
        <v>2.0944114723817133</v>
      </c>
    </row>
    <row r="102" spans="1:9" ht="13.5">
      <c r="A102">
        <v>14</v>
      </c>
      <c r="B102">
        <v>15.493206</v>
      </c>
      <c r="C102">
        <v>7.74660298</v>
      </c>
      <c r="D102">
        <v>0.128345347</v>
      </c>
      <c r="E102">
        <v>2.03506496</v>
      </c>
      <c r="F102" s="3">
        <f t="shared" si="4"/>
        <v>7.746603</v>
      </c>
      <c r="G102" s="3">
        <f t="shared" si="5"/>
        <v>0.12834534720868399</v>
      </c>
      <c r="H102" s="3">
        <f t="shared" si="6"/>
        <v>2.668489513712892</v>
      </c>
      <c r="I102">
        <f t="shared" si="7"/>
        <v>2.035064956758889</v>
      </c>
    </row>
    <row r="103" spans="1:9" ht="13.5">
      <c r="A103">
        <v>14</v>
      </c>
      <c r="B103">
        <v>15.646604</v>
      </c>
      <c r="C103">
        <v>7.82330202</v>
      </c>
      <c r="D103">
        <v>0.127763113</v>
      </c>
      <c r="E103">
        <v>1.96482916</v>
      </c>
      <c r="F103" s="3">
        <f t="shared" si="4"/>
        <v>7.823302</v>
      </c>
      <c r="G103" s="3">
        <f t="shared" si="5"/>
        <v>0.12776311293393725</v>
      </c>
      <c r="H103" s="3">
        <f t="shared" si="6"/>
        <v>2.6609204681411844</v>
      </c>
      <c r="I103">
        <f t="shared" si="7"/>
        <v>1.9648291567919098</v>
      </c>
    </row>
    <row r="104" spans="1:9" ht="13.5">
      <c r="A104">
        <v>14</v>
      </c>
      <c r="B104">
        <v>15.8000021</v>
      </c>
      <c r="C104">
        <v>7.90000106</v>
      </c>
      <c r="D104">
        <v>0.126448248</v>
      </c>
      <c r="E104">
        <v>1.88438992</v>
      </c>
      <c r="F104" s="3">
        <f t="shared" si="4"/>
        <v>7.90000105</v>
      </c>
      <c r="G104" s="3">
        <f t="shared" si="5"/>
        <v>0.12644824819826947</v>
      </c>
      <c r="H104" s="3">
        <f t="shared" si="6"/>
        <v>2.6438272265775034</v>
      </c>
      <c r="I104">
        <f t="shared" si="7"/>
        <v>1.884389919353999</v>
      </c>
    </row>
    <row r="105" spans="1:9" ht="13.5">
      <c r="A105">
        <v>14</v>
      </c>
      <c r="B105">
        <v>15.9534002</v>
      </c>
      <c r="C105">
        <v>7.9767001</v>
      </c>
      <c r="D105">
        <v>0.12442232</v>
      </c>
      <c r="E105">
        <v>1.79451339</v>
      </c>
      <c r="F105" s="3">
        <f t="shared" si="4"/>
        <v>7.9767001</v>
      </c>
      <c r="G105" s="3">
        <f t="shared" si="5"/>
        <v>0.12442232023141134</v>
      </c>
      <c r="H105" s="3">
        <f t="shared" si="6"/>
        <v>2.6174901630083474</v>
      </c>
      <c r="I105">
        <f t="shared" si="7"/>
        <v>1.7945133833032898</v>
      </c>
    </row>
    <row r="106" spans="1:9" ht="13.5">
      <c r="A106">
        <v>14</v>
      </c>
      <c r="B106">
        <v>16.1067983</v>
      </c>
      <c r="C106">
        <v>8.05339914</v>
      </c>
      <c r="D106">
        <v>0.121710363</v>
      </c>
      <c r="E106">
        <v>1.6960514</v>
      </c>
      <c r="F106" s="3">
        <f t="shared" si="4"/>
        <v>8.05339915</v>
      </c>
      <c r="G106" s="3">
        <f t="shared" si="5"/>
        <v>0.12171036291848303</v>
      </c>
      <c r="H106" s="3">
        <f t="shared" si="6"/>
        <v>2.5822347179402794</v>
      </c>
      <c r="I106">
        <f t="shared" si="7"/>
        <v>1.696051393209581</v>
      </c>
    </row>
    <row r="107" spans="1:9" ht="13.5">
      <c r="A107">
        <v>14</v>
      </c>
      <c r="B107">
        <v>16.2601964</v>
      </c>
      <c r="C107">
        <v>8.13009818</v>
      </c>
      <c r="D107">
        <v>0.118340687</v>
      </c>
      <c r="E107">
        <v>1.5899517</v>
      </c>
      <c r="F107" s="3">
        <f t="shared" si="4"/>
        <v>8.1300982</v>
      </c>
      <c r="G107" s="3">
        <f t="shared" si="5"/>
        <v>0.11834068593045294</v>
      </c>
      <c r="H107" s="3">
        <f t="shared" si="6"/>
        <v>2.5384289170958882</v>
      </c>
      <c r="I107">
        <f t="shared" si="7"/>
        <v>1.5899516981409108</v>
      </c>
    </row>
    <row r="108" spans="1:9" ht="13.5">
      <c r="A108">
        <v>14</v>
      </c>
      <c r="B108">
        <v>16.4135944</v>
      </c>
      <c r="C108">
        <v>8.20679722</v>
      </c>
      <c r="D108">
        <v>0.114344672</v>
      </c>
      <c r="E108">
        <v>1.47727585</v>
      </c>
      <c r="F108" s="3">
        <f t="shared" si="4"/>
        <v>8.2067972</v>
      </c>
      <c r="G108" s="3">
        <f t="shared" si="5"/>
        <v>0.11434467264662661</v>
      </c>
      <c r="H108" s="3">
        <f t="shared" si="6"/>
        <v>2.486480744406146</v>
      </c>
      <c r="I108">
        <f t="shared" si="7"/>
        <v>1.4772758439009064</v>
      </c>
    </row>
    <row r="109" spans="1:9" ht="13.5">
      <c r="A109">
        <v>14</v>
      </c>
      <c r="B109">
        <v>16.5669925</v>
      </c>
      <c r="C109">
        <v>8.28349625</v>
      </c>
      <c r="D109">
        <v>0.109756551</v>
      </c>
      <c r="E109">
        <v>1.3592299</v>
      </c>
      <c r="F109" s="3">
        <f t="shared" si="4"/>
        <v>8.28349625</v>
      </c>
      <c r="G109" s="3">
        <f t="shared" si="5"/>
        <v>0.10975655176988762</v>
      </c>
      <c r="H109" s="3">
        <f t="shared" si="6"/>
        <v>2.426835173008539</v>
      </c>
      <c r="I109">
        <f t="shared" si="7"/>
        <v>1.3592298980461017</v>
      </c>
    </row>
    <row r="110" spans="1:9" ht="13.5">
      <c r="A110">
        <v>14</v>
      </c>
      <c r="B110">
        <v>16.7203906</v>
      </c>
      <c r="C110">
        <v>8.36019529</v>
      </c>
      <c r="D110">
        <v>0.104613184</v>
      </c>
      <c r="E110">
        <v>1.23721687</v>
      </c>
      <c r="F110" s="3">
        <f t="shared" si="4"/>
        <v>8.3601953</v>
      </c>
      <c r="G110" s="3">
        <f t="shared" si="5"/>
        <v>0.1046131840194791</v>
      </c>
      <c r="H110" s="3">
        <f t="shared" si="6"/>
        <v>2.359971392253228</v>
      </c>
      <c r="I110">
        <f t="shared" si="7"/>
        <v>1.2372168703324173</v>
      </c>
    </row>
    <row r="111" spans="1:9" ht="13.5">
      <c r="A111">
        <v>14</v>
      </c>
      <c r="B111">
        <v>16.8737887</v>
      </c>
      <c r="C111">
        <v>8.43689433</v>
      </c>
      <c r="D111">
        <v>0.0989538143</v>
      </c>
      <c r="E111">
        <v>1.11292681</v>
      </c>
      <c r="F111" s="3">
        <f t="shared" si="4"/>
        <v>8.43689435</v>
      </c>
      <c r="G111" s="3">
        <f t="shared" si="5"/>
        <v>0.0989538130026281</v>
      </c>
      <c r="H111" s="3">
        <f t="shared" si="6"/>
        <v>2.286399569034165</v>
      </c>
      <c r="I111">
        <f t="shared" si="7"/>
        <v>1.1129268102451453</v>
      </c>
    </row>
    <row r="112" spans="1:9" ht="13.5">
      <c r="A112">
        <v>14</v>
      </c>
      <c r="B112">
        <v>17.0271867</v>
      </c>
      <c r="C112">
        <v>8.51359337</v>
      </c>
      <c r="D112">
        <v>0.092819822</v>
      </c>
      <c r="E112">
        <v>0.988493186</v>
      </c>
      <c r="F112" s="3">
        <f t="shared" si="4"/>
        <v>8.51359335</v>
      </c>
      <c r="G112" s="3">
        <f t="shared" si="5"/>
        <v>0.09281982388648151</v>
      </c>
      <c r="H112" s="3">
        <f t="shared" si="6"/>
        <v>2.2066577105242597</v>
      </c>
      <c r="I112">
        <f t="shared" si="7"/>
        <v>0.9884931888551597</v>
      </c>
    </row>
    <row r="113" spans="1:9" ht="13.5">
      <c r="A113">
        <v>14</v>
      </c>
      <c r="B113">
        <v>17.1805848</v>
      </c>
      <c r="C113">
        <v>8.59029241</v>
      </c>
      <c r="D113">
        <v>0.0862544707</v>
      </c>
      <c r="E113">
        <v>0.866765759</v>
      </c>
      <c r="F113" s="3">
        <f t="shared" si="4"/>
        <v>8.5902924</v>
      </c>
      <c r="G113" s="3">
        <f t="shared" si="5"/>
        <v>0.08625447179432935</v>
      </c>
      <c r="H113" s="3">
        <f t="shared" si="6"/>
        <v>2.1213081333262815</v>
      </c>
      <c r="I113">
        <f t="shared" si="7"/>
        <v>0.8667657610332569</v>
      </c>
    </row>
    <row r="114" spans="1:9" ht="13.5">
      <c r="A114">
        <v>14</v>
      </c>
      <c r="B114">
        <v>17.3339829</v>
      </c>
      <c r="C114">
        <v>8.66699145</v>
      </c>
      <c r="D114">
        <v>0.0793026444</v>
      </c>
      <c r="E114">
        <v>0.751776858</v>
      </c>
      <c r="F114" s="3">
        <f t="shared" si="4"/>
        <v>8.66699145</v>
      </c>
      <c r="G114" s="3">
        <f t="shared" si="5"/>
        <v>0.07930264452036923</v>
      </c>
      <c r="H114" s="3">
        <f t="shared" si="6"/>
        <v>2.0309343787648</v>
      </c>
      <c r="I114">
        <f t="shared" si="7"/>
        <v>0.7517768591503952</v>
      </c>
    </row>
    <row r="115" spans="1:9" ht="13.5">
      <c r="A115">
        <v>14</v>
      </c>
      <c r="B115">
        <v>17.487381</v>
      </c>
      <c r="C115">
        <v>8.74369049</v>
      </c>
      <c r="D115">
        <v>0.0720105818</v>
      </c>
      <c r="E115">
        <v>0.649464846</v>
      </c>
      <c r="F115" s="3">
        <f t="shared" si="4"/>
        <v>8.7436905</v>
      </c>
      <c r="G115" s="3">
        <f t="shared" si="5"/>
        <v>0.0720105808734485</v>
      </c>
      <c r="H115" s="3">
        <f t="shared" si="6"/>
        <v>1.9361375513548305</v>
      </c>
      <c r="I115">
        <f t="shared" si="7"/>
        <v>0.6494648475078678</v>
      </c>
    </row>
    <row r="116" spans="1:9" ht="13.5">
      <c r="A116">
        <v>14</v>
      </c>
      <c r="B116">
        <v>17.6407791</v>
      </c>
      <c r="C116">
        <v>8.82038953</v>
      </c>
      <c r="D116">
        <v>0.0644256074</v>
      </c>
      <c r="E116">
        <v>0.568448618</v>
      </c>
      <c r="F116" s="3">
        <f t="shared" si="4"/>
        <v>8.82038955</v>
      </c>
      <c r="G116" s="3">
        <f t="shared" si="5"/>
        <v>0.0644256053855252</v>
      </c>
      <c r="H116" s="3">
        <f t="shared" si="6"/>
        <v>1.8375328700118276</v>
      </c>
      <c r="I116">
        <f t="shared" si="7"/>
        <v>0.5684486181500055</v>
      </c>
    </row>
    <row r="117" spans="1:9" ht="13.5">
      <c r="A117">
        <v>14</v>
      </c>
      <c r="B117">
        <v>17.7941771</v>
      </c>
      <c r="C117">
        <v>8.89708857</v>
      </c>
      <c r="D117">
        <v>0.0565958605</v>
      </c>
      <c r="E117">
        <v>0.51960849</v>
      </c>
      <c r="F117" s="3">
        <f t="shared" si="4"/>
        <v>8.89708855</v>
      </c>
      <c r="G117" s="3">
        <f t="shared" si="5"/>
        <v>0.05659586256199592</v>
      </c>
      <c r="H117" s="3">
        <f t="shared" si="6"/>
        <v>1.735746213305947</v>
      </c>
      <c r="I117">
        <f t="shared" si="7"/>
        <v>0.5196084896268278</v>
      </c>
    </row>
    <row r="118" spans="1:9" ht="13.5">
      <c r="A118">
        <v>14</v>
      </c>
      <c r="B118">
        <v>17.9475752</v>
      </c>
      <c r="C118">
        <v>8.97378761</v>
      </c>
      <c r="D118">
        <v>0.048570024</v>
      </c>
      <c r="E118">
        <v>0.511976905</v>
      </c>
      <c r="F118" s="3">
        <f t="shared" si="4"/>
        <v>8.9737876</v>
      </c>
      <c r="G118" s="3">
        <f t="shared" si="5"/>
        <v>0.048570025007088645</v>
      </c>
      <c r="H118" s="3">
        <f t="shared" si="6"/>
        <v>1.6314103250921523</v>
      </c>
      <c r="I118">
        <f t="shared" si="7"/>
        <v>0.5119769050024306</v>
      </c>
    </row>
    <row r="119" spans="1:9" ht="13.5">
      <c r="A119">
        <v>14</v>
      </c>
      <c r="B119">
        <v>18.1009733</v>
      </c>
      <c r="C119">
        <v>9.05048665</v>
      </c>
      <c r="D119">
        <v>0.040397054</v>
      </c>
      <c r="E119">
        <v>0.546066379</v>
      </c>
      <c r="F119" s="3">
        <f t="shared" si="4"/>
        <v>9.05048665</v>
      </c>
      <c r="G119" s="3">
        <f t="shared" si="5"/>
        <v>0.040397053834906924</v>
      </c>
      <c r="H119" s="3">
        <f t="shared" si="6"/>
        <v>1.52516169985379</v>
      </c>
      <c r="I119">
        <f t="shared" si="7"/>
        <v>0.5460663785566865</v>
      </c>
    </row>
    <row r="120" spans="1:9" ht="13.5">
      <c r="A120">
        <v>14</v>
      </c>
      <c r="B120">
        <v>18.2543714</v>
      </c>
      <c r="C120">
        <v>9.12718569</v>
      </c>
      <c r="D120">
        <v>0.0321259118</v>
      </c>
      <c r="E120">
        <v>0.613075101</v>
      </c>
      <c r="F120" s="3">
        <f t="shared" si="4"/>
        <v>9.1271857</v>
      </c>
      <c r="G120" s="3">
        <f t="shared" si="5"/>
        <v>0.032125910525170574</v>
      </c>
      <c r="H120" s="3">
        <f t="shared" si="6"/>
        <v>1.4176368368272174</v>
      </c>
      <c r="I120">
        <f t="shared" si="7"/>
        <v>0.6130751013086959</v>
      </c>
    </row>
    <row r="121" spans="1:9" ht="13.5">
      <c r="A121">
        <v>14</v>
      </c>
      <c r="B121">
        <v>18.4077695</v>
      </c>
      <c r="C121">
        <v>9.20388473</v>
      </c>
      <c r="D121">
        <v>0.0238053003</v>
      </c>
      <c r="E121">
        <v>0.701335914</v>
      </c>
      <c r="F121" s="3">
        <f t="shared" si="4"/>
        <v>9.20388475</v>
      </c>
      <c r="G121" s="3">
        <f t="shared" si="5"/>
        <v>0.023805297868592066</v>
      </c>
      <c r="H121" s="3">
        <f t="shared" si="6"/>
        <v>1.309468872291697</v>
      </c>
      <c r="I121">
        <f t="shared" si="7"/>
        <v>0.701335914298534</v>
      </c>
    </row>
    <row r="122" spans="1:9" ht="13.5">
      <c r="A122">
        <v>14</v>
      </c>
      <c r="B122">
        <v>18.5611675</v>
      </c>
      <c r="C122">
        <v>9.28058377</v>
      </c>
      <c r="D122">
        <v>0.0154834046</v>
      </c>
      <c r="E122">
        <v>0.801326827</v>
      </c>
      <c r="F122" s="3">
        <f t="shared" si="4"/>
        <v>9.28058375</v>
      </c>
      <c r="G122" s="3">
        <f t="shared" si="5"/>
        <v>0.015483406384326555</v>
      </c>
      <c r="H122" s="3">
        <f t="shared" si="6"/>
        <v>1.2012842829962451</v>
      </c>
      <c r="I122">
        <f t="shared" si="7"/>
        <v>0.8013268262819375</v>
      </c>
    </row>
    <row r="123" spans="1:9" ht="13.5">
      <c r="A123">
        <v>14</v>
      </c>
      <c r="B123">
        <v>18.7145656</v>
      </c>
      <c r="C123">
        <v>9.35728281</v>
      </c>
      <c r="D123">
        <v>0.00720763933</v>
      </c>
      <c r="E123">
        <v>0.906536062</v>
      </c>
      <c r="F123" s="3">
        <f t="shared" si="4"/>
        <v>9.3572828</v>
      </c>
      <c r="G123" s="3">
        <f t="shared" si="5"/>
        <v>0.007207639984139482</v>
      </c>
      <c r="H123" s="3">
        <f t="shared" si="6"/>
        <v>1.0936993197938132</v>
      </c>
      <c r="I123">
        <f t="shared" si="7"/>
        <v>0.9065360624274933</v>
      </c>
    </row>
    <row r="124" spans="1:9" ht="13.5">
      <c r="A124">
        <v>14</v>
      </c>
      <c r="B124">
        <v>18.8679637</v>
      </c>
      <c r="C124">
        <v>9.43398185</v>
      </c>
      <c r="D124">
        <v>-0.000975595982</v>
      </c>
      <c r="E124">
        <v>1.01268222</v>
      </c>
      <c r="F124" s="3">
        <f t="shared" si="4"/>
        <v>9.43398185</v>
      </c>
      <c r="G124" s="3">
        <f t="shared" si="5"/>
        <v>-0.0009755964587928322</v>
      </c>
      <c r="H124" s="3">
        <f t="shared" si="6"/>
        <v>0.9873172460356932</v>
      </c>
      <c r="I124">
        <f t="shared" si="7"/>
        <v>1.0126822173095156</v>
      </c>
    </row>
    <row r="125" spans="1:9" ht="13.5">
      <c r="A125">
        <v>14</v>
      </c>
      <c r="B125">
        <v>19.0213618</v>
      </c>
      <c r="C125">
        <v>9.51068088</v>
      </c>
      <c r="D125">
        <v>-0.00902115352</v>
      </c>
      <c r="E125">
        <v>1.11688788</v>
      </c>
      <c r="F125" s="3">
        <f t="shared" si="4"/>
        <v>9.5106809</v>
      </c>
      <c r="G125" s="3">
        <f t="shared" si="5"/>
        <v>-0.009021155088670041</v>
      </c>
      <c r="H125" s="3">
        <f t="shared" si="6"/>
        <v>0.8827249838472895</v>
      </c>
      <c r="I125">
        <f t="shared" si="7"/>
        <v>1.1168878813326217</v>
      </c>
    </row>
    <row r="126" spans="1:9" ht="13.5">
      <c r="A126">
        <v>14</v>
      </c>
      <c r="B126">
        <v>19.1747598</v>
      </c>
      <c r="C126">
        <v>9.58737992</v>
      </c>
      <c r="D126">
        <v>-0.0168853634</v>
      </c>
      <c r="E126">
        <v>1.21713312</v>
      </c>
      <c r="F126" s="3">
        <f t="shared" si="4"/>
        <v>9.5873799</v>
      </c>
      <c r="G126" s="3">
        <f t="shared" si="5"/>
        <v>-0.01688536091233762</v>
      </c>
      <c r="H126" s="3">
        <f t="shared" si="6"/>
        <v>0.780490308139611</v>
      </c>
      <c r="I126">
        <f t="shared" si="7"/>
        <v>1.217133122786212</v>
      </c>
    </row>
    <row r="127" spans="1:9" ht="13.5">
      <c r="A127">
        <v>14</v>
      </c>
      <c r="B127">
        <v>19.3281579</v>
      </c>
      <c r="C127">
        <v>9.66407896</v>
      </c>
      <c r="D127">
        <v>-0.0245262489</v>
      </c>
      <c r="E127">
        <v>1.31193397</v>
      </c>
      <c r="F127" s="3">
        <f t="shared" si="4"/>
        <v>9.66407895</v>
      </c>
      <c r="G127" s="3">
        <f t="shared" si="5"/>
        <v>-0.02452624755353861</v>
      </c>
      <c r="H127" s="3">
        <f t="shared" si="6"/>
        <v>0.6811587818039981</v>
      </c>
      <c r="I127">
        <f t="shared" si="7"/>
        <v>1.3119339679715893</v>
      </c>
    </row>
    <row r="128" spans="1:9" ht="13.5">
      <c r="A128">
        <v>14</v>
      </c>
      <c r="B128">
        <v>19.481556</v>
      </c>
      <c r="C128">
        <v>9.740778</v>
      </c>
      <c r="D128">
        <v>-0.0319037301</v>
      </c>
      <c r="E128">
        <v>1.40015772</v>
      </c>
      <c r="F128" s="3">
        <f t="shared" si="4"/>
        <v>9.740778</v>
      </c>
      <c r="G128" s="3">
        <f t="shared" si="5"/>
        <v>-0.031903729848682234</v>
      </c>
      <c r="H128" s="3">
        <f t="shared" si="6"/>
        <v>0.5852515119671309</v>
      </c>
      <c r="I128">
        <f t="shared" si="7"/>
        <v>1.4001577204630957</v>
      </c>
    </row>
    <row r="129" spans="1:9" ht="13.5">
      <c r="A129">
        <v>14</v>
      </c>
      <c r="B129">
        <v>19.6349541</v>
      </c>
      <c r="C129">
        <v>9.81747704</v>
      </c>
      <c r="D129">
        <v>-0.0389798143</v>
      </c>
      <c r="E129">
        <v>1.48091592</v>
      </c>
      <c r="F129" s="3">
        <f t="shared" si="4"/>
        <v>9.81747705</v>
      </c>
      <c r="G129" s="3">
        <f t="shared" si="5"/>
        <v>-0.03897981501506593</v>
      </c>
      <c r="H129" s="3">
        <f t="shared" si="6"/>
        <v>0.49326240480414296</v>
      </c>
      <c r="I129">
        <f t="shared" si="7"/>
        <v>1.4809159158626697</v>
      </c>
    </row>
    <row r="130" spans="1:9" ht="13.5">
      <c r="A130">
        <v>14</v>
      </c>
      <c r="B130">
        <v>19.7883522</v>
      </c>
      <c r="C130">
        <v>9.89417608</v>
      </c>
      <c r="D130">
        <v>-0.0457187727</v>
      </c>
      <c r="E130">
        <v>1.55350097</v>
      </c>
      <c r="F130" s="3">
        <f t="shared" si="4"/>
        <v>9.8941761</v>
      </c>
      <c r="G130" s="3">
        <f t="shared" si="5"/>
        <v>-0.045718774240296044</v>
      </c>
      <c r="H130" s="3">
        <f t="shared" si="6"/>
        <v>0.4056559348761515</v>
      </c>
      <c r="I130">
        <f t="shared" si="7"/>
        <v>1.5535009734652367</v>
      </c>
    </row>
    <row r="131" spans="1:9" ht="13.5">
      <c r="A131">
        <v>14</v>
      </c>
      <c r="B131">
        <v>19.9417502</v>
      </c>
      <c r="C131">
        <v>9.97087512</v>
      </c>
      <c r="D131">
        <v>-0.0520873027</v>
      </c>
      <c r="E131">
        <v>1.61734778</v>
      </c>
      <c r="F131" s="3">
        <f aca="true" t="shared" si="8" ref="F131:F194">B131*0.5</f>
        <v>9.9708751</v>
      </c>
      <c r="G131" s="3">
        <f aca="true" t="shared" si="9" ref="G131:G194">SIN(F131)/F131</f>
        <v>-0.052087300943177456</v>
      </c>
      <c r="H131" s="3">
        <f aca="true" t="shared" si="10" ref="H131:H194">1+(A131-1)*G131</f>
        <v>0.32286508773869305</v>
      </c>
      <c r="I131">
        <f aca="true" t="shared" si="11" ref="I131:I194">SQRT(1+2*(A131-1)*D131*COS(C131)+D131*D131*(A131-1)*(A131-1))</f>
        <v>1.617347784862223</v>
      </c>
    </row>
    <row r="132" spans="1:9" ht="13.5">
      <c r="A132">
        <v>14</v>
      </c>
      <c r="B132">
        <v>20.0951483</v>
      </c>
      <c r="C132">
        <v>10.0475742</v>
      </c>
      <c r="D132">
        <v>-0.0580546751</v>
      </c>
      <c r="E132">
        <v>1.67200984</v>
      </c>
      <c r="F132" s="3">
        <f t="shared" si="8"/>
        <v>10.04757415</v>
      </c>
      <c r="G132" s="3">
        <f t="shared" si="9"/>
        <v>-0.05805467425054619</v>
      </c>
      <c r="H132" s="3">
        <f t="shared" si="10"/>
        <v>0.24528923474289954</v>
      </c>
      <c r="I132">
        <f t="shared" si="11"/>
        <v>1.6720098273400894</v>
      </c>
    </row>
    <row r="133" spans="1:9" ht="13.5">
      <c r="A133">
        <v>14</v>
      </c>
      <c r="B133">
        <v>20.2485464</v>
      </c>
      <c r="C133">
        <v>10.1242732</v>
      </c>
      <c r="D133">
        <v>-0.0635928654</v>
      </c>
      <c r="E133">
        <v>1.717144</v>
      </c>
      <c r="F133" s="3">
        <f t="shared" si="8"/>
        <v>10.1242732</v>
      </c>
      <c r="G133" s="3">
        <f t="shared" si="9"/>
        <v>-0.06359286539750635</v>
      </c>
      <c r="H133" s="3">
        <f t="shared" si="10"/>
        <v>0.1732927498324175</v>
      </c>
      <c r="I133">
        <f t="shared" si="11"/>
        <v>1.7171440038019492</v>
      </c>
    </row>
    <row r="134" spans="1:9" ht="13.5">
      <c r="A134">
        <v>14</v>
      </c>
      <c r="B134">
        <v>20.4019445</v>
      </c>
      <c r="C134">
        <v>10.2009722</v>
      </c>
      <c r="D134">
        <v>-0.068676669</v>
      </c>
      <c r="E134">
        <v>1.7525006</v>
      </c>
      <c r="F134" s="3">
        <f t="shared" si="8"/>
        <v>10.20097225</v>
      </c>
      <c r="G134" s="3">
        <f t="shared" si="9"/>
        <v>-0.06867666966538909</v>
      </c>
      <c r="H134" s="3">
        <f t="shared" si="10"/>
        <v>0.10720329434994191</v>
      </c>
      <c r="I134">
        <f t="shared" si="11"/>
        <v>1.7525006189053292</v>
      </c>
    </row>
    <row r="135" spans="1:9" ht="13.5">
      <c r="A135">
        <v>14</v>
      </c>
      <c r="B135">
        <v>20.5553426</v>
      </c>
      <c r="C135">
        <v>10.2776713</v>
      </c>
      <c r="D135">
        <v>-0.0732837993</v>
      </c>
      <c r="E135">
        <v>1.77791676</v>
      </c>
      <c r="F135" s="3">
        <f t="shared" si="8"/>
        <v>10.2776713</v>
      </c>
      <c r="G135" s="3">
        <f t="shared" si="9"/>
        <v>-0.07328380048181563</v>
      </c>
      <c r="H135" s="3">
        <f t="shared" si="10"/>
        <v>0.0473105937363969</v>
      </c>
      <c r="I135">
        <f t="shared" si="11"/>
        <v>1.7779167475143312</v>
      </c>
    </row>
    <row r="136" spans="1:9" ht="13.5">
      <c r="A136">
        <v>14</v>
      </c>
      <c r="B136">
        <v>20.7087406</v>
      </c>
      <c r="C136">
        <v>10.3543703</v>
      </c>
      <c r="D136">
        <v>-0.0773949692</v>
      </c>
      <c r="E136">
        <v>1.7933118</v>
      </c>
      <c r="F136" s="3">
        <f t="shared" si="8"/>
        <v>10.3543703</v>
      </c>
      <c r="G136" s="3">
        <f t="shared" si="9"/>
        <v>-0.07739496826956437</v>
      </c>
      <c r="H136" s="3">
        <f t="shared" si="10"/>
        <v>-0.006134587504336819</v>
      </c>
      <c r="I136">
        <f t="shared" si="11"/>
        <v>1.7933118046695078</v>
      </c>
    </row>
    <row r="137" spans="1:9" ht="13.5">
      <c r="A137">
        <v>14</v>
      </c>
      <c r="B137">
        <v>20.8621387</v>
      </c>
      <c r="C137">
        <v>10.4310694</v>
      </c>
      <c r="D137">
        <v>-0.0809939553</v>
      </c>
      <c r="E137">
        <v>1.79868408</v>
      </c>
      <c r="F137" s="3">
        <f t="shared" si="8"/>
        <v>10.43106935</v>
      </c>
      <c r="G137" s="3">
        <f t="shared" si="9"/>
        <v>-0.08099395496510262</v>
      </c>
      <c r="H137" s="3">
        <f t="shared" si="10"/>
        <v>-0.05292141454633392</v>
      </c>
      <c r="I137">
        <f t="shared" si="11"/>
        <v>1.7986840592673294</v>
      </c>
    </row>
    <row r="138" spans="1:9" ht="13.5">
      <c r="A138">
        <v>14</v>
      </c>
      <c r="B138">
        <v>21.0155368</v>
      </c>
      <c r="C138">
        <v>10.5077684</v>
      </c>
      <c r="D138">
        <v>-0.0840676446</v>
      </c>
      <c r="E138">
        <v>1.7941087</v>
      </c>
      <c r="F138" s="3">
        <f t="shared" si="8"/>
        <v>10.5077684</v>
      </c>
      <c r="G138" s="3">
        <f t="shared" si="9"/>
        <v>-0.08406764466411326</v>
      </c>
      <c r="H138" s="3">
        <f t="shared" si="10"/>
        <v>-0.09287938063347245</v>
      </c>
      <c r="I138">
        <f t="shared" si="11"/>
        <v>1.7941087010889631</v>
      </c>
    </row>
    <row r="139" spans="1:9" ht="13.5">
      <c r="A139">
        <v>14</v>
      </c>
      <c r="B139">
        <v>21.1689349</v>
      </c>
      <c r="C139">
        <v>10.5844674</v>
      </c>
      <c r="D139">
        <v>-0.0866060636</v>
      </c>
      <c r="E139">
        <v>1.77973593</v>
      </c>
      <c r="F139" s="3">
        <f t="shared" si="8"/>
        <v>10.58446745</v>
      </c>
      <c r="G139" s="3">
        <f t="shared" si="9"/>
        <v>-0.08660606399725533</v>
      </c>
      <c r="H139" s="3">
        <f t="shared" si="10"/>
        <v>-0.12587883196431937</v>
      </c>
      <c r="I139">
        <f t="shared" si="11"/>
        <v>1.7797359518647615</v>
      </c>
    </row>
    <row r="140" spans="1:9" ht="13.5">
      <c r="A140">
        <v>14</v>
      </c>
      <c r="B140">
        <v>21.322333</v>
      </c>
      <c r="C140">
        <v>10.6611665</v>
      </c>
      <c r="D140">
        <v>-0.0886023907</v>
      </c>
      <c r="E140">
        <v>1.75579026</v>
      </c>
      <c r="F140" s="3">
        <f t="shared" si="8"/>
        <v>10.6611665</v>
      </c>
      <c r="G140" s="3">
        <f t="shared" si="9"/>
        <v>-0.08860239123012004</v>
      </c>
      <c r="H140" s="3">
        <f t="shared" si="10"/>
        <v>-0.1518310859915606</v>
      </c>
      <c r="I140">
        <f t="shared" si="11"/>
        <v>1.7557902433757502</v>
      </c>
    </row>
    <row r="141" spans="1:9" ht="13.5">
      <c r="A141">
        <v>14</v>
      </c>
      <c r="B141">
        <v>21.475731</v>
      </c>
      <c r="C141">
        <v>10.7378655</v>
      </c>
      <c r="D141">
        <v>-0.0900529504</v>
      </c>
      <c r="E141">
        <v>1.7225701</v>
      </c>
      <c r="F141" s="3">
        <f t="shared" si="8"/>
        <v>10.7378655</v>
      </c>
      <c r="G141" s="3">
        <f t="shared" si="9"/>
        <v>-0.09005295020421183</v>
      </c>
      <c r="H141" s="3">
        <f t="shared" si="10"/>
        <v>-0.1706883526547538</v>
      </c>
      <c r="I141">
        <f t="shared" si="11"/>
        <v>1.7225701086144862</v>
      </c>
    </row>
    <row r="142" spans="1:9" ht="13.5">
      <c r="A142">
        <v>14</v>
      </c>
      <c r="B142">
        <v>21.6291291</v>
      </c>
      <c r="C142">
        <v>10.8145646</v>
      </c>
      <c r="D142">
        <v>-0.0909571915</v>
      </c>
      <c r="E142">
        <v>1.68044828</v>
      </c>
      <c r="F142" s="3">
        <f t="shared" si="8"/>
        <v>10.81456455</v>
      </c>
      <c r="G142" s="3">
        <f t="shared" si="9"/>
        <v>-0.09095719146498102</v>
      </c>
      <c r="H142" s="3">
        <f t="shared" si="10"/>
        <v>-0.18244348904475327</v>
      </c>
      <c r="I142">
        <f t="shared" si="11"/>
        <v>1.6804482484417105</v>
      </c>
    </row>
    <row r="143" spans="1:9" ht="13.5">
      <c r="A143">
        <v>14</v>
      </c>
      <c r="B143">
        <v>21.7825272</v>
      </c>
      <c r="C143">
        <v>10.8912636</v>
      </c>
      <c r="D143">
        <v>-0.0913176476</v>
      </c>
      <c r="E143">
        <v>1.6298736</v>
      </c>
      <c r="F143" s="3">
        <f t="shared" si="8"/>
        <v>10.8912636</v>
      </c>
      <c r="G143" s="3">
        <f t="shared" si="9"/>
        <v>-0.09131764760153535</v>
      </c>
      <c r="H143" s="3">
        <f t="shared" si="10"/>
        <v>-0.18712941881995948</v>
      </c>
      <c r="I143">
        <f t="shared" si="11"/>
        <v>1.6298736000654062</v>
      </c>
    </row>
    <row r="144" spans="1:9" ht="13.5">
      <c r="A144">
        <v>14</v>
      </c>
      <c r="B144">
        <v>21.9359253</v>
      </c>
      <c r="C144">
        <v>10.9679626</v>
      </c>
      <c r="D144">
        <v>-0.0911398822</v>
      </c>
      <c r="E144">
        <v>1.57137395</v>
      </c>
      <c r="F144" s="3">
        <f t="shared" si="8"/>
        <v>10.96796265</v>
      </c>
      <c r="G144" s="3">
        <f t="shared" si="9"/>
        <v>-0.09113988211420117</v>
      </c>
      <c r="H144" s="3">
        <f t="shared" si="10"/>
        <v>-0.18481846748461517</v>
      </c>
      <c r="I144">
        <f t="shared" si="11"/>
        <v>1.5713739735069274</v>
      </c>
    </row>
    <row r="145" spans="1:9" ht="13.5">
      <c r="A145">
        <v>14</v>
      </c>
      <c r="B145">
        <v>22.0893233</v>
      </c>
      <c r="C145">
        <v>11.0446617</v>
      </c>
      <c r="D145">
        <v>-0.0904324176</v>
      </c>
      <c r="E145">
        <v>1.5055616</v>
      </c>
      <c r="F145" s="3">
        <f t="shared" si="8"/>
        <v>11.04466165</v>
      </c>
      <c r="G145" s="3">
        <f t="shared" si="9"/>
        <v>-0.0904324178480169</v>
      </c>
      <c r="H145" s="3">
        <f t="shared" si="10"/>
        <v>-0.17562143202421954</v>
      </c>
      <c r="I145">
        <f t="shared" si="11"/>
        <v>1.5055615766619057</v>
      </c>
    </row>
    <row r="146" spans="1:9" ht="13.5">
      <c r="A146">
        <v>14</v>
      </c>
      <c r="B146">
        <v>22.2427214</v>
      </c>
      <c r="C146">
        <v>11.1213607</v>
      </c>
      <c r="D146">
        <v>-0.0892066483</v>
      </c>
      <c r="E146">
        <v>1.43314191</v>
      </c>
      <c r="F146" s="3">
        <f t="shared" si="8"/>
        <v>11.1213607</v>
      </c>
      <c r="G146" s="3">
        <f t="shared" si="9"/>
        <v>-0.08920664848763439</v>
      </c>
      <c r="H146" s="3">
        <f t="shared" si="10"/>
        <v>-0.15968643033924712</v>
      </c>
      <c r="I146">
        <f t="shared" si="11"/>
        <v>1.433141917575404</v>
      </c>
    </row>
    <row r="147" spans="1:9" ht="13.5">
      <c r="A147">
        <v>14</v>
      </c>
      <c r="B147">
        <v>22.3961195</v>
      </c>
      <c r="C147">
        <v>11.1980598</v>
      </c>
      <c r="D147">
        <v>-0.0874767404</v>
      </c>
      <c r="E147">
        <v>1.35492694</v>
      </c>
      <c r="F147" s="3">
        <f t="shared" si="8"/>
        <v>11.19805975</v>
      </c>
      <c r="G147" s="3">
        <f t="shared" si="9"/>
        <v>-0.08747674042373328</v>
      </c>
      <c r="H147" s="3">
        <f t="shared" si="10"/>
        <v>-0.13719762550853276</v>
      </c>
      <c r="I147">
        <f t="shared" si="11"/>
        <v>1.354926900069857</v>
      </c>
    </row>
    <row r="148" spans="1:9" ht="13.5">
      <c r="A148">
        <v>14</v>
      </c>
      <c r="B148">
        <v>22.5495176</v>
      </c>
      <c r="C148">
        <v>11.2747588</v>
      </c>
      <c r="D148">
        <v>-0.0852595167</v>
      </c>
      <c r="E148">
        <v>1.27185659</v>
      </c>
      <c r="F148" s="3">
        <f t="shared" si="8"/>
        <v>11.2747588</v>
      </c>
      <c r="G148" s="3">
        <f t="shared" si="9"/>
        <v>-0.08525951644482213</v>
      </c>
      <c r="H148" s="3">
        <f t="shared" si="10"/>
        <v>-0.10837371378268768</v>
      </c>
      <c r="I148">
        <f t="shared" si="11"/>
        <v>1.2718565776446853</v>
      </c>
    </row>
    <row r="149" spans="1:9" ht="13.5">
      <c r="A149">
        <v>14</v>
      </c>
      <c r="B149">
        <v>22.7029157</v>
      </c>
      <c r="C149">
        <v>11.3514578</v>
      </c>
      <c r="D149">
        <v>-0.0825743289</v>
      </c>
      <c r="E149">
        <v>1.18503099</v>
      </c>
      <c r="F149" s="3">
        <f t="shared" si="8"/>
        <v>11.35145785</v>
      </c>
      <c r="G149" s="3">
        <f t="shared" si="9"/>
        <v>-0.08257432811305844</v>
      </c>
      <c r="H149" s="3">
        <f t="shared" si="10"/>
        <v>-0.07346626546975976</v>
      </c>
      <c r="I149">
        <f t="shared" si="11"/>
        <v>1.185031012254901</v>
      </c>
    </row>
    <row r="150" spans="1:9" ht="13.5">
      <c r="A150">
        <v>14</v>
      </c>
      <c r="B150">
        <v>22.8563137</v>
      </c>
      <c r="C150">
        <v>11.4281569</v>
      </c>
      <c r="D150">
        <v>-0.0794429169</v>
      </c>
      <c r="E150">
        <v>1.09575992</v>
      </c>
      <c r="F150" s="3">
        <f t="shared" si="8"/>
        <v>11.42815685</v>
      </c>
      <c r="G150" s="3">
        <f t="shared" si="9"/>
        <v>-0.07944291775855108</v>
      </c>
      <c r="H150" s="3">
        <f t="shared" si="10"/>
        <v>-0.032757930861164075</v>
      </c>
      <c r="I150">
        <f t="shared" si="11"/>
        <v>1.095759891999495</v>
      </c>
    </row>
    <row r="151" spans="1:9" ht="13.5">
      <c r="A151">
        <v>14</v>
      </c>
      <c r="B151">
        <v>23.0097118</v>
      </c>
      <c r="C151">
        <v>11.5048559</v>
      </c>
      <c r="D151">
        <v>-0.075889258</v>
      </c>
      <c r="E151">
        <v>1.00563712</v>
      </c>
      <c r="F151" s="3">
        <f t="shared" si="8"/>
        <v>11.5048559</v>
      </c>
      <c r="G151" s="3">
        <f t="shared" si="9"/>
        <v>-0.0758892584543909</v>
      </c>
      <c r="H151" s="3">
        <f t="shared" si="10"/>
        <v>0.013439640092918315</v>
      </c>
      <c r="I151">
        <f t="shared" si="11"/>
        <v>1.00563712672945</v>
      </c>
    </row>
    <row r="152" spans="1:9" ht="13.5">
      <c r="A152">
        <v>14</v>
      </c>
      <c r="B152">
        <v>23.1631099</v>
      </c>
      <c r="C152">
        <v>11.5815549</v>
      </c>
      <c r="D152">
        <v>-0.0719394044</v>
      </c>
      <c r="E152">
        <v>0.916649313</v>
      </c>
      <c r="F152" s="3">
        <f t="shared" si="8"/>
        <v>11.58155495</v>
      </c>
      <c r="G152" s="3">
        <f t="shared" si="9"/>
        <v>-0.0719394042932572</v>
      </c>
      <c r="H152" s="3">
        <f t="shared" si="10"/>
        <v>0.06478774418765643</v>
      </c>
      <c r="I152">
        <f t="shared" si="11"/>
        <v>0.9166493542604249</v>
      </c>
    </row>
    <row r="153" spans="1:9" ht="13.5">
      <c r="A153">
        <v>14</v>
      </c>
      <c r="B153">
        <v>23.316508</v>
      </c>
      <c r="C153">
        <v>11.658254</v>
      </c>
      <c r="D153">
        <v>-0.0676213118</v>
      </c>
      <c r="E153">
        <v>0.831326962</v>
      </c>
      <c r="F153" s="3">
        <f t="shared" si="8"/>
        <v>11.658254</v>
      </c>
      <c r="G153" s="3">
        <f t="shared" si="9"/>
        <v>-0.06762131106435823</v>
      </c>
      <c r="H153" s="3">
        <f t="shared" si="10"/>
        <v>0.12092295616334303</v>
      </c>
      <c r="I153">
        <f t="shared" si="11"/>
        <v>0.8313269522118094</v>
      </c>
    </row>
    <row r="154" spans="1:9" ht="13.5">
      <c r="A154">
        <v>14</v>
      </c>
      <c r="B154">
        <v>23.4699061</v>
      </c>
      <c r="C154">
        <v>11.734953</v>
      </c>
      <c r="D154">
        <v>-0.0629646597</v>
      </c>
      <c r="E154">
        <v>0.752924909</v>
      </c>
      <c r="F154" s="3">
        <f t="shared" si="8"/>
        <v>11.73495305</v>
      </c>
      <c r="G154" s="3">
        <f t="shared" si="9"/>
        <v>-0.06296465831890545</v>
      </c>
      <c r="H154" s="3">
        <f t="shared" si="10"/>
        <v>0.18145944185422913</v>
      </c>
      <c r="I154">
        <f t="shared" si="11"/>
        <v>0.752924930819338</v>
      </c>
    </row>
    <row r="155" spans="1:9" ht="13.5">
      <c r="A155">
        <v>14</v>
      </c>
      <c r="B155">
        <v>23.6233041</v>
      </c>
      <c r="C155">
        <v>11.8116521</v>
      </c>
      <c r="D155">
        <v>-0.0580006644</v>
      </c>
      <c r="E155">
        <v>0.685559728</v>
      </c>
      <c r="F155" s="3">
        <f t="shared" si="8"/>
        <v>11.81165205</v>
      </c>
      <c r="G155" s="3">
        <f t="shared" si="9"/>
        <v>-0.05800066553367661</v>
      </c>
      <c r="H155" s="3">
        <f t="shared" si="10"/>
        <v>0.24599134806220402</v>
      </c>
      <c r="I155">
        <f t="shared" si="11"/>
        <v>0.6855597027307423</v>
      </c>
    </row>
    <row r="156" spans="1:9" ht="13.5">
      <c r="A156">
        <v>14</v>
      </c>
      <c r="B156">
        <v>23.7767022</v>
      </c>
      <c r="C156">
        <v>11.8883511</v>
      </c>
      <c r="D156">
        <v>-0.0527618851</v>
      </c>
      <c r="E156">
        <v>0.634095798</v>
      </c>
      <c r="F156" s="3">
        <f t="shared" si="8"/>
        <v>11.8883511</v>
      </c>
      <c r="G156" s="3">
        <f t="shared" si="9"/>
        <v>-0.05276188556179252</v>
      </c>
      <c r="H156" s="3">
        <f t="shared" si="10"/>
        <v>0.31409548769669726</v>
      </c>
      <c r="I156">
        <f t="shared" si="11"/>
        <v>0.6340958020494296</v>
      </c>
    </row>
    <row r="157" spans="1:9" ht="13.5">
      <c r="A157">
        <v>14</v>
      </c>
      <c r="B157">
        <v>23.9301003</v>
      </c>
      <c r="C157">
        <v>11.9650501</v>
      </c>
      <c r="D157">
        <v>-0.0472820259</v>
      </c>
      <c r="E157">
        <v>0.603423677</v>
      </c>
      <c r="F157" s="3">
        <f t="shared" si="8"/>
        <v>11.96505015</v>
      </c>
      <c r="G157" s="3">
        <f t="shared" si="9"/>
        <v>-0.0472820255650629</v>
      </c>
      <c r="H157" s="3">
        <f t="shared" si="10"/>
        <v>0.3853336676541823</v>
      </c>
      <c r="I157">
        <f t="shared" si="11"/>
        <v>0.6034237027760928</v>
      </c>
    </row>
    <row r="158" spans="1:9" ht="13.5">
      <c r="A158">
        <v>14</v>
      </c>
      <c r="B158">
        <v>24.0834984</v>
      </c>
      <c r="C158">
        <v>12.0417492</v>
      </c>
      <c r="D158">
        <v>-0.0415957329</v>
      </c>
      <c r="E158">
        <v>0.596959909</v>
      </c>
      <c r="F158" s="3">
        <f t="shared" si="8"/>
        <v>12.0417492</v>
      </c>
      <c r="G158" s="3">
        <f t="shared" si="9"/>
        <v>-0.0415957317516596</v>
      </c>
      <c r="H158" s="3">
        <f t="shared" si="10"/>
        <v>0.45925548722842524</v>
      </c>
      <c r="I158">
        <f t="shared" si="11"/>
        <v>0.596959901756803</v>
      </c>
    </row>
    <row r="159" spans="1:9" ht="13.5">
      <c r="A159">
        <v>14</v>
      </c>
      <c r="B159">
        <v>24.2368964</v>
      </c>
      <c r="C159">
        <v>12.1184482</v>
      </c>
      <c r="D159">
        <v>-0.0357383892</v>
      </c>
      <c r="E159">
        <v>0.615077746</v>
      </c>
      <c r="F159" s="3">
        <f t="shared" si="8"/>
        <v>12.1184482</v>
      </c>
      <c r="G159" s="3">
        <f t="shared" si="9"/>
        <v>-0.03573839105512154</v>
      </c>
      <c r="H159" s="3">
        <f t="shared" si="10"/>
        <v>0.5354009162834199</v>
      </c>
      <c r="I159">
        <f t="shared" si="11"/>
        <v>0.6150777532480091</v>
      </c>
    </row>
    <row r="160" spans="1:9" ht="13.5">
      <c r="A160">
        <v>14</v>
      </c>
      <c r="B160">
        <v>24.3902945</v>
      </c>
      <c r="C160">
        <v>12.1951473</v>
      </c>
      <c r="D160">
        <v>-0.0297459077</v>
      </c>
      <c r="E160">
        <v>0.654844324</v>
      </c>
      <c r="F160" s="3">
        <f t="shared" si="8"/>
        <v>12.19514725</v>
      </c>
      <c r="G160" s="3">
        <f t="shared" si="9"/>
        <v>-0.029745908736418337</v>
      </c>
      <c r="H160" s="3">
        <f t="shared" si="10"/>
        <v>0.6133031864265617</v>
      </c>
      <c r="I160">
        <f t="shared" si="11"/>
        <v>0.6548443157674964</v>
      </c>
    </row>
    <row r="161" spans="1:9" ht="13.5">
      <c r="A161">
        <v>14</v>
      </c>
      <c r="B161">
        <v>24.5436926</v>
      </c>
      <c r="C161">
        <v>12.2718463</v>
      </c>
      <c r="D161">
        <v>-0.0236545235</v>
      </c>
      <c r="E161">
        <v>0.7113554</v>
      </c>
      <c r="F161" s="3">
        <f t="shared" si="8"/>
        <v>12.2718463</v>
      </c>
      <c r="G161" s="3">
        <f t="shared" si="9"/>
        <v>-0.023654523786428745</v>
      </c>
      <c r="H161" s="3">
        <f t="shared" si="10"/>
        <v>0.6924911907764263</v>
      </c>
      <c r="I161">
        <f t="shared" si="11"/>
        <v>0.7113554012301198</v>
      </c>
    </row>
    <row r="162" spans="1:9" ht="13.5">
      <c r="A162">
        <v>14</v>
      </c>
      <c r="B162">
        <v>24.6970907</v>
      </c>
      <c r="C162">
        <v>12.3485453</v>
      </c>
      <c r="D162">
        <v>-0.0175005874</v>
      </c>
      <c r="E162">
        <v>0.779420673</v>
      </c>
      <c r="F162" s="3">
        <f t="shared" si="8"/>
        <v>12.34854535</v>
      </c>
      <c r="G162" s="3">
        <f t="shared" si="9"/>
        <v>-0.01750058679853694</v>
      </c>
      <c r="H162" s="3">
        <f t="shared" si="10"/>
        <v>0.7724923716190197</v>
      </c>
      <c r="I162">
        <f t="shared" si="11"/>
        <v>0.7794206755290423</v>
      </c>
    </row>
    <row r="163" spans="1:9" ht="13.5">
      <c r="A163">
        <v>14</v>
      </c>
      <c r="B163">
        <v>24.8504888</v>
      </c>
      <c r="C163">
        <v>12.4252444</v>
      </c>
      <c r="D163">
        <v>-0.01132036</v>
      </c>
      <c r="E163">
        <v>0.854549147</v>
      </c>
      <c r="F163" s="3">
        <f t="shared" si="8"/>
        <v>12.4252444</v>
      </c>
      <c r="G163" s="3">
        <f t="shared" si="9"/>
        <v>-0.011320358526448838</v>
      </c>
      <c r="H163" s="3">
        <f t="shared" si="10"/>
        <v>0.8528353391561652</v>
      </c>
      <c r="I163">
        <f t="shared" si="11"/>
        <v>0.8545491459827392</v>
      </c>
    </row>
    <row r="164" spans="1:9" ht="13.5">
      <c r="A164">
        <v>14</v>
      </c>
      <c r="B164">
        <v>25.0038868</v>
      </c>
      <c r="C164">
        <v>12.5019434</v>
      </c>
      <c r="D164">
        <v>-0.00514980981</v>
      </c>
      <c r="E164">
        <v>0.933201324</v>
      </c>
      <c r="F164" s="3">
        <f t="shared" si="8"/>
        <v>12.5019434</v>
      </c>
      <c r="G164" s="3">
        <f t="shared" si="9"/>
        <v>-0.005149811520799915</v>
      </c>
      <c r="H164" s="3">
        <f t="shared" si="10"/>
        <v>0.9330524502296011</v>
      </c>
      <c r="I164">
        <f t="shared" si="11"/>
        <v>0.9332013236619384</v>
      </c>
    </row>
    <row r="165" spans="1:9" ht="13.5">
      <c r="A165">
        <v>14</v>
      </c>
      <c r="B165">
        <v>25.1572849</v>
      </c>
      <c r="C165">
        <v>12.5786425</v>
      </c>
      <c r="D165">
        <v>0.000975585269</v>
      </c>
      <c r="E165">
        <v>1.01268167</v>
      </c>
      <c r="F165" s="3">
        <f t="shared" si="8"/>
        <v>12.57864245</v>
      </c>
      <c r="G165" s="3">
        <f t="shared" si="9"/>
        <v>0.0009755844220108937</v>
      </c>
      <c r="H165" s="3">
        <f t="shared" si="10"/>
        <v>1.0126825974861415</v>
      </c>
      <c r="I165">
        <f t="shared" si="11"/>
        <v>1.0126816654733384</v>
      </c>
    </row>
    <row r="166" spans="1:9" ht="13.5">
      <c r="A166">
        <v>14</v>
      </c>
      <c r="B166">
        <v>25.310683</v>
      </c>
      <c r="C166">
        <v>12.6553415</v>
      </c>
      <c r="D166">
        <v>0.0070210316</v>
      </c>
      <c r="E166">
        <v>1.09094254</v>
      </c>
      <c r="F166" s="3">
        <f t="shared" si="8"/>
        <v>12.6553415</v>
      </c>
      <c r="G166" s="3">
        <f t="shared" si="9"/>
        <v>0.00702103159572648</v>
      </c>
      <c r="H166" s="3">
        <f t="shared" si="10"/>
        <v>1.0912734107444442</v>
      </c>
      <c r="I166">
        <f t="shared" si="11"/>
        <v>1.0909425419521548</v>
      </c>
    </row>
    <row r="167" spans="1:9" ht="13.5">
      <c r="A167">
        <v>14</v>
      </c>
      <c r="B167">
        <v>25.4640811</v>
      </c>
      <c r="C167">
        <v>12.7320405</v>
      </c>
      <c r="D167">
        <v>0.0129526072</v>
      </c>
      <c r="E167">
        <v>1.16640899</v>
      </c>
      <c r="F167" s="3">
        <f t="shared" si="8"/>
        <v>12.73204055</v>
      </c>
      <c r="G167" s="3">
        <f t="shared" si="9"/>
        <v>0.01295260804794641</v>
      </c>
      <c r="H167" s="3">
        <f t="shared" si="10"/>
        <v>1.1683839046233033</v>
      </c>
      <c r="I167">
        <f t="shared" si="11"/>
        <v>1.1664089905437969</v>
      </c>
    </row>
    <row r="168" spans="1:9" ht="13.5">
      <c r="A168">
        <v>14</v>
      </c>
      <c r="B168">
        <v>25.6174792</v>
      </c>
      <c r="C168">
        <v>12.8087396</v>
      </c>
      <c r="D168">
        <v>0.0187374426</v>
      </c>
      <c r="E168">
        <v>1.23784853</v>
      </c>
      <c r="F168" s="3">
        <f t="shared" si="8"/>
        <v>12.8087396</v>
      </c>
      <c r="G168" s="3">
        <f t="shared" si="9"/>
        <v>0.01873744415768465</v>
      </c>
      <c r="H168" s="3">
        <f t="shared" si="10"/>
        <v>1.2435867740499005</v>
      </c>
      <c r="I168">
        <f t="shared" si="11"/>
        <v>1.2378485258837646</v>
      </c>
    </row>
    <row r="169" spans="1:9" ht="13.5">
      <c r="A169">
        <v>14</v>
      </c>
      <c r="B169">
        <v>25.7708772</v>
      </c>
      <c r="C169">
        <v>12.8854386</v>
      </c>
      <c r="D169">
        <v>0.0243438931</v>
      </c>
      <c r="E169">
        <v>1.30428109</v>
      </c>
      <c r="F169" s="3">
        <f t="shared" si="8"/>
        <v>12.8854386</v>
      </c>
      <c r="G169" s="3">
        <f t="shared" si="9"/>
        <v>0.024343891800476282</v>
      </c>
      <c r="H169" s="3">
        <f t="shared" si="10"/>
        <v>1.3164705934061915</v>
      </c>
      <c r="I169">
        <f t="shared" si="11"/>
        <v>1.3042810956322237</v>
      </c>
    </row>
    <row r="170" spans="1:9" ht="13.5">
      <c r="A170">
        <v>14</v>
      </c>
      <c r="B170">
        <v>25.9242753</v>
      </c>
      <c r="C170">
        <v>12.9621377</v>
      </c>
      <c r="D170">
        <v>0.0297417034</v>
      </c>
      <c r="E170">
        <v>1.36491847</v>
      </c>
      <c r="F170" s="3">
        <f t="shared" si="8"/>
        <v>12.96213765</v>
      </c>
      <c r="G170" s="3">
        <f t="shared" si="9"/>
        <v>0.029741702889594376</v>
      </c>
      <c r="H170" s="3">
        <f t="shared" si="10"/>
        <v>1.3866421375647269</v>
      </c>
      <c r="I170">
        <f t="shared" si="11"/>
        <v>1.3649184666019938</v>
      </c>
    </row>
    <row r="171" spans="1:9" ht="13.5">
      <c r="A171">
        <v>14</v>
      </c>
      <c r="B171">
        <v>26.0776734</v>
      </c>
      <c r="C171">
        <v>13.0388367</v>
      </c>
      <c r="D171">
        <v>0.0349021617</v>
      </c>
      <c r="E171">
        <v>1.41912382</v>
      </c>
      <c r="F171" s="3">
        <f t="shared" si="8"/>
        <v>13.0388367</v>
      </c>
      <c r="G171" s="3">
        <f t="shared" si="9"/>
        <v>0.03490216192160769</v>
      </c>
      <c r="H171" s="3">
        <f t="shared" si="10"/>
        <v>1.4537281049808999</v>
      </c>
      <c r="I171">
        <f t="shared" si="11"/>
        <v>1.419123816951266</v>
      </c>
    </row>
    <row r="172" spans="1:9" ht="13.5">
      <c r="A172">
        <v>14</v>
      </c>
      <c r="B172">
        <v>26.2310715</v>
      </c>
      <c r="C172">
        <v>13.1155357</v>
      </c>
      <c r="D172">
        <v>0.0397982441</v>
      </c>
      <c r="E172">
        <v>1.46638461</v>
      </c>
      <c r="F172" s="3">
        <f t="shared" si="8"/>
        <v>13.11553575</v>
      </c>
      <c r="G172" s="3">
        <f t="shared" si="9"/>
        <v>0.039798244956821875</v>
      </c>
      <c r="H172" s="3">
        <f t="shared" si="10"/>
        <v>1.5173771844386845</v>
      </c>
      <c r="I172">
        <f t="shared" si="11"/>
        <v>1.4663846195846417</v>
      </c>
    </row>
    <row r="173" spans="1:9" ht="13.5">
      <c r="A173">
        <v>14</v>
      </c>
      <c r="B173">
        <v>26.3844696</v>
      </c>
      <c r="C173">
        <v>13.1922348</v>
      </c>
      <c r="D173">
        <v>0.0444047477</v>
      </c>
      <c r="E173">
        <v>1.50629444</v>
      </c>
      <c r="F173" s="3">
        <f t="shared" si="8"/>
        <v>13.1922348</v>
      </c>
      <c r="G173" s="3">
        <f t="shared" si="9"/>
        <v>0.044404749152593785</v>
      </c>
      <c r="H173" s="3">
        <f t="shared" si="10"/>
        <v>1.5772617389837191</v>
      </c>
      <c r="I173">
        <f t="shared" si="11"/>
        <v>1.5062944299832417</v>
      </c>
    </row>
    <row r="174" spans="1:9" ht="13.5">
      <c r="A174">
        <v>14</v>
      </c>
      <c r="B174">
        <v>26.5378676</v>
      </c>
      <c r="C174">
        <v>13.2689338</v>
      </c>
      <c r="D174">
        <v>0.0486984125</v>
      </c>
      <c r="E174">
        <v>1.53854059</v>
      </c>
      <c r="F174" s="3">
        <f t="shared" si="8"/>
        <v>13.2689338</v>
      </c>
      <c r="G174" s="3">
        <f t="shared" si="9"/>
        <v>0.04869841172729431</v>
      </c>
      <c r="H174" s="3">
        <f t="shared" si="10"/>
        <v>1.6330793524548262</v>
      </c>
      <c r="I174">
        <f t="shared" si="11"/>
        <v>1.5385405958262084</v>
      </c>
    </row>
    <row r="175" spans="1:9" ht="13.5">
      <c r="A175">
        <v>14</v>
      </c>
      <c r="B175">
        <v>26.6912657</v>
      </c>
      <c r="C175">
        <v>13.3456329</v>
      </c>
      <c r="D175">
        <v>0.0526580307</v>
      </c>
      <c r="E175">
        <v>1.56289565</v>
      </c>
      <c r="F175" s="3">
        <f t="shared" si="8"/>
        <v>13.34563285</v>
      </c>
      <c r="G175" s="3">
        <f t="shared" si="9"/>
        <v>0.05265803046432704</v>
      </c>
      <c r="H175" s="3">
        <f t="shared" si="10"/>
        <v>1.6845543960362515</v>
      </c>
      <c r="I175">
        <f t="shared" si="11"/>
        <v>1.5628956331655872</v>
      </c>
    </row>
    <row r="176" spans="1:9" ht="13.5">
      <c r="A176">
        <v>14</v>
      </c>
      <c r="B176">
        <v>26.8446638</v>
      </c>
      <c r="C176">
        <v>13.4223319</v>
      </c>
      <c r="D176">
        <v>0.0562645435</v>
      </c>
      <c r="E176">
        <v>1.5792116</v>
      </c>
      <c r="F176" s="3">
        <f t="shared" si="8"/>
        <v>13.4223319</v>
      </c>
      <c r="G176" s="3">
        <f t="shared" si="9"/>
        <v>0.05626454378094409</v>
      </c>
      <c r="H176" s="3">
        <f t="shared" si="10"/>
        <v>1.7314390691522732</v>
      </c>
      <c r="I176">
        <f t="shared" si="11"/>
        <v>1.5792115943058858</v>
      </c>
    </row>
    <row r="177" spans="1:9" ht="13.5">
      <c r="A177">
        <v>14</v>
      </c>
      <c r="B177">
        <v>26.9980619</v>
      </c>
      <c r="C177">
        <v>13.4990309</v>
      </c>
      <c r="D177">
        <v>0.0595011253</v>
      </c>
      <c r="E177">
        <v>1.58741587</v>
      </c>
      <c r="F177" s="3">
        <f t="shared" si="8"/>
        <v>13.49903095</v>
      </c>
      <c r="G177" s="3">
        <f t="shared" si="9"/>
        <v>0.05950112599549527</v>
      </c>
      <c r="H177" s="3">
        <f t="shared" si="10"/>
        <v>1.7735146379414384</v>
      </c>
      <c r="I177">
        <f t="shared" si="11"/>
        <v>1.5874158798240834</v>
      </c>
    </row>
    <row r="178" spans="1:9" ht="13.5">
      <c r="A178">
        <v>14</v>
      </c>
      <c r="B178">
        <v>27.1514599</v>
      </c>
      <c r="C178">
        <v>13.57573</v>
      </c>
      <c r="D178">
        <v>0.062353254</v>
      </c>
      <c r="E178">
        <v>1.58750862</v>
      </c>
      <c r="F178" s="3">
        <f t="shared" si="8"/>
        <v>13.57572995</v>
      </c>
      <c r="G178" s="3">
        <f t="shared" si="9"/>
        <v>0.06235325317749777</v>
      </c>
      <c r="H178" s="3">
        <f t="shared" si="10"/>
        <v>1.810592291307471</v>
      </c>
      <c r="I178">
        <f t="shared" si="11"/>
        <v>1.5875086131274982</v>
      </c>
    </row>
    <row r="179" spans="1:9" ht="13.5">
      <c r="A179">
        <v>14</v>
      </c>
      <c r="B179">
        <v>27.304858</v>
      </c>
      <c r="C179">
        <v>13.652429</v>
      </c>
      <c r="D179">
        <v>0.0648087676</v>
      </c>
      <c r="E179">
        <v>1.57956109</v>
      </c>
      <c r="F179" s="3">
        <f t="shared" si="8"/>
        <v>13.652429</v>
      </c>
      <c r="G179" s="3">
        <f t="shared" si="9"/>
        <v>0.0648087671984462</v>
      </c>
      <c r="H179" s="3">
        <f t="shared" si="10"/>
        <v>1.8425139735798006</v>
      </c>
      <c r="I179">
        <f t="shared" si="11"/>
        <v>1.5795610927056465</v>
      </c>
    </row>
    <row r="180" spans="1:9" ht="13.5">
      <c r="A180">
        <v>14</v>
      </c>
      <c r="B180">
        <v>27.4582561</v>
      </c>
      <c r="C180">
        <v>13.7291281</v>
      </c>
      <c r="D180">
        <v>0.0668579077</v>
      </c>
      <c r="E180">
        <v>1.56371468</v>
      </c>
      <c r="F180" s="3">
        <f t="shared" si="8"/>
        <v>13.72912805</v>
      </c>
      <c r="G180" s="3">
        <f t="shared" si="9"/>
        <v>0.06685790762916104</v>
      </c>
      <c r="H180" s="3">
        <f t="shared" si="10"/>
        <v>1.8691527991790935</v>
      </c>
      <c r="I180">
        <f t="shared" si="11"/>
        <v>1.563714659392582</v>
      </c>
    </row>
    <row r="181" spans="1:9" ht="13.5">
      <c r="A181">
        <v>14</v>
      </c>
      <c r="B181">
        <v>27.6116542</v>
      </c>
      <c r="C181">
        <v>13.8058271</v>
      </c>
      <c r="D181">
        <v>0.0684933484</v>
      </c>
      <c r="E181">
        <v>1.54018104</v>
      </c>
      <c r="F181" s="3">
        <f t="shared" si="8"/>
        <v>13.8058271</v>
      </c>
      <c r="G181" s="3">
        <f t="shared" si="9"/>
        <v>0.06849334860334608</v>
      </c>
      <c r="H181" s="3">
        <f t="shared" si="10"/>
        <v>1.8904135318434991</v>
      </c>
      <c r="I181">
        <f t="shared" si="11"/>
        <v>1.5401810310596862</v>
      </c>
    </row>
    <row r="182" spans="1:9" ht="13.5">
      <c r="A182">
        <v>14</v>
      </c>
      <c r="B182">
        <v>27.7650523</v>
      </c>
      <c r="C182">
        <v>13.8825261</v>
      </c>
      <c r="D182">
        <v>0.0697102118</v>
      </c>
      <c r="E182">
        <v>1.50924283</v>
      </c>
      <c r="F182" s="3">
        <f t="shared" si="8"/>
        <v>13.88252615</v>
      </c>
      <c r="G182" s="3">
        <f t="shared" si="9"/>
        <v>0.069710212074009</v>
      </c>
      <c r="H182" s="3">
        <f t="shared" si="10"/>
        <v>1.9062327569621171</v>
      </c>
      <c r="I182">
        <f t="shared" si="11"/>
        <v>1.509242844355595</v>
      </c>
    </row>
    <row r="183" spans="1:9" ht="13.5">
      <c r="A183">
        <v>14</v>
      </c>
      <c r="B183">
        <v>27.9184503</v>
      </c>
      <c r="C183">
        <v>13.9592252</v>
      </c>
      <c r="D183">
        <v>0.070506069</v>
      </c>
      <c r="E183">
        <v>1.47125577</v>
      </c>
      <c r="F183" s="3">
        <f t="shared" si="8"/>
        <v>13.95922515</v>
      </c>
      <c r="G183" s="3">
        <f t="shared" si="9"/>
        <v>0.07050606880493243</v>
      </c>
      <c r="H183" s="3">
        <f t="shared" si="10"/>
        <v>1.9165788944641216</v>
      </c>
      <c r="I183">
        <f t="shared" si="11"/>
        <v>1.471255751419371</v>
      </c>
    </row>
    <row r="184" spans="1:9" ht="13.5">
      <c r="A184">
        <v>14</v>
      </c>
      <c r="B184">
        <v>28.0718484</v>
      </c>
      <c r="C184">
        <v>14.0359242</v>
      </c>
      <c r="D184">
        <v>0.0708809278</v>
      </c>
      <c r="E184">
        <v>1.42665201</v>
      </c>
      <c r="F184" s="3">
        <f t="shared" si="8"/>
        <v>14.0359242</v>
      </c>
      <c r="G184" s="3">
        <f t="shared" si="9"/>
        <v>0.07088092780307625</v>
      </c>
      <c r="H184" s="3">
        <f t="shared" si="10"/>
        <v>1.9214520614399913</v>
      </c>
      <c r="I184">
        <f t="shared" si="11"/>
        <v>1.4266520195909262</v>
      </c>
    </row>
    <row r="185" spans="1:9" ht="13.5">
      <c r="A185">
        <v>14</v>
      </c>
      <c r="B185">
        <v>28.2252465</v>
      </c>
      <c r="C185">
        <v>14.1126232</v>
      </c>
      <c r="D185">
        <v>0.0708372073</v>
      </c>
      <c r="E185">
        <v>1.3759455</v>
      </c>
      <c r="F185" s="3">
        <f t="shared" si="8"/>
        <v>14.11262325</v>
      </c>
      <c r="G185" s="3">
        <f t="shared" si="9"/>
        <v>0.07083720730175663</v>
      </c>
      <c r="H185" s="3">
        <f t="shared" si="10"/>
        <v>1.9208836949228363</v>
      </c>
      <c r="I185">
        <f t="shared" si="11"/>
        <v>1.375945530651128</v>
      </c>
    </row>
    <row r="186" spans="1:9" ht="13.5">
      <c r="A186">
        <v>14</v>
      </c>
      <c r="B186">
        <v>28.3786446</v>
      </c>
      <c r="C186">
        <v>14.1893223</v>
      </c>
      <c r="D186">
        <v>0.0703796981</v>
      </c>
      <c r="E186">
        <v>1.31974</v>
      </c>
      <c r="F186" s="3">
        <f t="shared" si="8"/>
        <v>14.1893223</v>
      </c>
      <c r="G186" s="3">
        <f t="shared" si="9"/>
        <v>0.07037969794735513</v>
      </c>
      <c r="H186" s="3">
        <f t="shared" si="10"/>
        <v>1.9149360733156167</v>
      </c>
      <c r="I186">
        <f t="shared" si="11"/>
        <v>1.319739991548846</v>
      </c>
    </row>
    <row r="187" spans="1:9" ht="13.5">
      <c r="A187">
        <v>14</v>
      </c>
      <c r="B187">
        <v>28.5320427</v>
      </c>
      <c r="C187">
        <v>14.2660213</v>
      </c>
      <c r="D187">
        <v>0.0695155104</v>
      </c>
      <c r="E187">
        <v>1.25874093</v>
      </c>
      <c r="F187" s="3">
        <f t="shared" si="8"/>
        <v>14.26602135</v>
      </c>
      <c r="G187" s="3">
        <f t="shared" si="9"/>
        <v>0.06951551006594263</v>
      </c>
      <c r="H187" s="3">
        <f t="shared" si="10"/>
        <v>1.9037016308572543</v>
      </c>
      <c r="I187">
        <f t="shared" si="11"/>
        <v>1.258740953799724</v>
      </c>
    </row>
    <row r="188" spans="1:9" ht="13.5">
      <c r="A188">
        <v>14</v>
      </c>
      <c r="B188">
        <v>28.6854407</v>
      </c>
      <c r="C188">
        <v>14.3427204</v>
      </c>
      <c r="D188">
        <v>0.0682540097</v>
      </c>
      <c r="E188">
        <v>1.19377235</v>
      </c>
      <c r="F188" s="3">
        <f t="shared" si="8"/>
        <v>14.34272035</v>
      </c>
      <c r="G188" s="3">
        <f t="shared" si="9"/>
        <v>0.0682540100375001</v>
      </c>
      <c r="H188" s="3">
        <f t="shared" si="10"/>
        <v>1.8873021304875013</v>
      </c>
      <c r="I188">
        <f t="shared" si="11"/>
        <v>1.193772325883063</v>
      </c>
    </row>
    <row r="189" spans="1:9" ht="13.5">
      <c r="A189">
        <v>14</v>
      </c>
      <c r="B189">
        <v>28.8388388</v>
      </c>
      <c r="C189">
        <v>14.4194194</v>
      </c>
      <c r="D189">
        <v>0.06660674</v>
      </c>
      <c r="E189">
        <v>1.12580099</v>
      </c>
      <c r="F189" s="3">
        <f t="shared" si="8"/>
        <v>14.4194194</v>
      </c>
      <c r="G189" s="3">
        <f t="shared" si="9"/>
        <v>0.06660674015220795</v>
      </c>
      <c r="H189" s="3">
        <f t="shared" si="10"/>
        <v>1.8658876219787035</v>
      </c>
      <c r="I189">
        <f t="shared" si="11"/>
        <v>1.125800994282377</v>
      </c>
    </row>
    <row r="190" spans="1:9" ht="13.5">
      <c r="A190">
        <v>14</v>
      </c>
      <c r="B190">
        <v>28.9922369</v>
      </c>
      <c r="C190">
        <v>14.4961184</v>
      </c>
      <c r="D190">
        <v>0.0645873356</v>
      </c>
      <c r="E190">
        <v>1.05596965</v>
      </c>
      <c r="F190" s="3">
        <f t="shared" si="8"/>
        <v>14.49611845</v>
      </c>
      <c r="G190" s="3">
        <f t="shared" si="9"/>
        <v>0.06458733548746932</v>
      </c>
      <c r="H190" s="3">
        <f t="shared" si="10"/>
        <v>1.8396353613371013</v>
      </c>
      <c r="I190">
        <f t="shared" si="11"/>
        <v>1.0559696835714052</v>
      </c>
    </row>
    <row r="191" spans="1:9" ht="13.5">
      <c r="A191">
        <v>14</v>
      </c>
      <c r="B191">
        <v>29.145635</v>
      </c>
      <c r="C191">
        <v>14.5728175</v>
      </c>
      <c r="D191">
        <v>0.0622114224</v>
      </c>
      <c r="E191">
        <v>0.985641901</v>
      </c>
      <c r="F191" s="3">
        <f t="shared" si="8"/>
        <v>14.5728175</v>
      </c>
      <c r="G191" s="3">
        <f t="shared" si="9"/>
        <v>0.06221142192636717</v>
      </c>
      <c r="H191" s="3">
        <f t="shared" si="10"/>
        <v>1.8087484850427733</v>
      </c>
      <c r="I191">
        <f t="shared" si="11"/>
        <v>0.9856418899908176</v>
      </c>
    </row>
    <row r="192" spans="1:9" ht="13.5">
      <c r="A192">
        <v>14</v>
      </c>
      <c r="B192">
        <v>29.299033</v>
      </c>
      <c r="C192">
        <v>14.6495165</v>
      </c>
      <c r="D192">
        <v>0.0594965087</v>
      </c>
      <c r="E192">
        <v>0.916458492</v>
      </c>
      <c r="F192" s="3">
        <f t="shared" si="8"/>
        <v>14.6495165</v>
      </c>
      <c r="G192" s="3">
        <f t="shared" si="9"/>
        <v>0.05949650956550776</v>
      </c>
      <c r="H192" s="3">
        <f t="shared" si="10"/>
        <v>1.773454624351601</v>
      </c>
      <c r="I192">
        <f t="shared" si="11"/>
        <v>0.9164585104483537</v>
      </c>
    </row>
    <row r="193" spans="1:9" ht="13.5">
      <c r="A193">
        <v>14</v>
      </c>
      <c r="B193">
        <v>29.4524311</v>
      </c>
      <c r="C193">
        <v>14.7262156</v>
      </c>
      <c r="D193">
        <v>0.0564618662</v>
      </c>
      <c r="E193">
        <v>0.850400152</v>
      </c>
      <c r="F193" s="3">
        <f t="shared" si="8"/>
        <v>14.72621555</v>
      </c>
      <c r="G193" s="3">
        <f t="shared" si="9"/>
        <v>0.056461866736362935</v>
      </c>
      <c r="H193" s="3">
        <f t="shared" si="10"/>
        <v>1.7340042675727183</v>
      </c>
      <c r="I193">
        <f t="shared" si="11"/>
        <v>0.8504001258676981</v>
      </c>
    </row>
    <row r="194" spans="1:9" ht="13.5">
      <c r="A194">
        <v>14</v>
      </c>
      <c r="B194">
        <v>29.6058292</v>
      </c>
      <c r="C194">
        <v>14.8029146</v>
      </c>
      <c r="D194">
        <v>0.0531284031</v>
      </c>
      <c r="E194">
        <v>0.789837962</v>
      </c>
      <c r="F194" s="3">
        <f t="shared" si="8"/>
        <v>14.8029146</v>
      </c>
      <c r="G194" s="3">
        <f t="shared" si="9"/>
        <v>0.053128403207270594</v>
      </c>
      <c r="H194" s="3">
        <f t="shared" si="10"/>
        <v>1.6906692416945177</v>
      </c>
      <c r="I194">
        <f t="shared" si="11"/>
        <v>0.7898379637412616</v>
      </c>
    </row>
    <row r="195" spans="1:9" ht="13.5">
      <c r="A195">
        <v>14</v>
      </c>
      <c r="B195">
        <v>29.7592273</v>
      </c>
      <c r="C195">
        <v>14.8796136</v>
      </c>
      <c r="D195">
        <v>0.0495185283</v>
      </c>
      <c r="E195">
        <v>0.737526472</v>
      </c>
      <c r="F195" s="3">
        <f aca="true" t="shared" si="12" ref="F195:F258">B195*0.5</f>
        <v>14.87961365</v>
      </c>
      <c r="G195" s="3">
        <f aca="true" t="shared" si="13" ref="G195:G258">SIN(F195)/F195</f>
        <v>0.049518527908848003</v>
      </c>
      <c r="H195" s="3">
        <f aca="true" t="shared" si="14" ref="H195:H258">1+(A195-1)*G195</f>
        <v>1.643740862815024</v>
      </c>
      <c r="I195">
        <f aca="true" t="shared" si="15" ref="I195:I258">SQRT(1+2*(A195-1)*D195*COS(C195)+D195*D195*(A195-1)*(A195-1))</f>
        <v>0.7375264996948171</v>
      </c>
    </row>
    <row r="196" spans="1:9" ht="13.5">
      <c r="A196">
        <v>14</v>
      </c>
      <c r="B196">
        <v>29.9126254</v>
      </c>
      <c r="C196">
        <v>14.9563127</v>
      </c>
      <c r="D196">
        <v>0.045656009</v>
      </c>
      <c r="E196">
        <v>0.696460003</v>
      </c>
      <c r="F196" s="3">
        <f t="shared" si="12"/>
        <v>14.9563127</v>
      </c>
      <c r="G196" s="3">
        <f t="shared" si="13"/>
        <v>0.04565600805812953</v>
      </c>
      <c r="H196" s="3">
        <f t="shared" si="14"/>
        <v>1.5935281047556837</v>
      </c>
      <c r="I196">
        <f t="shared" si="15"/>
        <v>0.6964599927101242</v>
      </c>
    </row>
    <row r="197" spans="1:9" ht="13.5">
      <c r="A197">
        <v>14</v>
      </c>
      <c r="B197">
        <v>30.0660234</v>
      </c>
      <c r="C197">
        <v>15.0330117</v>
      </c>
      <c r="D197">
        <v>0.0415658219</v>
      </c>
      <c r="E197">
        <v>0.669501805</v>
      </c>
      <c r="F197" s="3">
        <f t="shared" si="12"/>
        <v>15.0330117</v>
      </c>
      <c r="G197" s="3">
        <f t="shared" si="13"/>
        <v>0.0415658230849322</v>
      </c>
      <c r="H197" s="3">
        <f t="shared" si="14"/>
        <v>1.5403557001041186</v>
      </c>
      <c r="I197">
        <f t="shared" si="15"/>
        <v>0.6695018154759877</v>
      </c>
    </row>
    <row r="198" spans="1:9" ht="13.5">
      <c r="A198">
        <v>14</v>
      </c>
      <c r="B198">
        <v>30.2194215</v>
      </c>
      <c r="C198">
        <v>15.1097108</v>
      </c>
      <c r="D198">
        <v>0.037273999</v>
      </c>
      <c r="E198">
        <v>0.658781274</v>
      </c>
      <c r="F198" s="3">
        <f t="shared" si="12"/>
        <v>15.10971075</v>
      </c>
      <c r="G198" s="3">
        <f t="shared" si="13"/>
        <v>0.037273999625282495</v>
      </c>
      <c r="H198" s="3">
        <f t="shared" si="14"/>
        <v>1.4845619951286724</v>
      </c>
      <c r="I198">
        <f t="shared" si="15"/>
        <v>0.6587812577447352</v>
      </c>
    </row>
    <row r="199" spans="1:9" ht="13.5">
      <c r="A199">
        <v>14</v>
      </c>
      <c r="B199">
        <v>30.3728196</v>
      </c>
      <c r="C199">
        <v>15.1864098</v>
      </c>
      <c r="D199">
        <v>0.0328074689</v>
      </c>
      <c r="E199">
        <v>0.665067186</v>
      </c>
      <c r="F199" s="3">
        <f t="shared" si="12"/>
        <v>15.1864098</v>
      </c>
      <c r="G199" s="3">
        <f t="shared" si="13"/>
        <v>0.03280746888784797</v>
      </c>
      <c r="H199" s="3">
        <f t="shared" si="14"/>
        <v>1.4264970955420235</v>
      </c>
      <c r="I199">
        <f t="shared" si="15"/>
        <v>0.6650671857559246</v>
      </c>
    </row>
    <row r="200" spans="1:9" ht="13.5">
      <c r="A200">
        <v>14</v>
      </c>
      <c r="B200">
        <v>30.5262177</v>
      </c>
      <c r="C200">
        <v>15.2631088</v>
      </c>
      <c r="D200">
        <v>0.0281938946</v>
      </c>
      <c r="E200">
        <v>0.687488608</v>
      </c>
      <c r="F200" s="3">
        <f t="shared" si="12"/>
        <v>15.26310885</v>
      </c>
      <c r="G200" s="3">
        <f t="shared" si="13"/>
        <v>0.02819389392140964</v>
      </c>
      <c r="H200" s="3">
        <f t="shared" si="14"/>
        <v>1.3665206209783254</v>
      </c>
      <c r="I200">
        <f t="shared" si="15"/>
        <v>0.6874886168579453</v>
      </c>
    </row>
    <row r="201" spans="1:9" ht="13.5">
      <c r="A201">
        <v>14</v>
      </c>
      <c r="B201">
        <v>30.6796158</v>
      </c>
      <c r="C201">
        <v>15.3398079</v>
      </c>
      <c r="D201">
        <v>0.0234615087</v>
      </c>
      <c r="E201">
        <v>0.723809283</v>
      </c>
      <c r="F201" s="3">
        <f t="shared" si="12"/>
        <v>15.3398079</v>
      </c>
      <c r="G201" s="3">
        <f t="shared" si="13"/>
        <v>0.023461507416150416</v>
      </c>
      <c r="H201" s="3">
        <f t="shared" si="14"/>
        <v>1.3049995964099554</v>
      </c>
      <c r="I201">
        <f t="shared" si="15"/>
        <v>0.7238092801353231</v>
      </c>
    </row>
    <row r="202" spans="1:9" ht="13.5">
      <c r="A202">
        <v>14</v>
      </c>
      <c r="B202">
        <v>30.8330138</v>
      </c>
      <c r="C202">
        <v>15.4165069</v>
      </c>
      <c r="D202">
        <v>0.0186389473</v>
      </c>
      <c r="E202">
        <v>0.771062626</v>
      </c>
      <c r="F202" s="3">
        <f t="shared" si="12"/>
        <v>15.4165069</v>
      </c>
      <c r="G202" s="3">
        <f t="shared" si="13"/>
        <v>0.018638948426489964</v>
      </c>
      <c r="H202" s="3">
        <f t="shared" si="14"/>
        <v>1.2423063295443695</v>
      </c>
      <c r="I202">
        <f t="shared" si="15"/>
        <v>0.7710626277240351</v>
      </c>
    </row>
    <row r="203" spans="1:9" ht="13.5">
      <c r="A203">
        <v>14</v>
      </c>
      <c r="B203">
        <v>30.9864119</v>
      </c>
      <c r="C203">
        <v>15.493206</v>
      </c>
      <c r="D203">
        <v>0.0137550821</v>
      </c>
      <c r="E203">
        <v>0.826171003</v>
      </c>
      <c r="F203" s="3">
        <f t="shared" si="12"/>
        <v>15.49320595</v>
      </c>
      <c r="G203" s="3">
        <f t="shared" si="13"/>
        <v>0.013755082587374266</v>
      </c>
      <c r="H203" s="3">
        <f t="shared" si="14"/>
        <v>1.1788160736358655</v>
      </c>
      <c r="I203">
        <f t="shared" si="15"/>
        <v>0.8261710007459594</v>
      </c>
    </row>
    <row r="204" spans="1:9" ht="13.5">
      <c r="A204">
        <v>14</v>
      </c>
      <c r="B204">
        <v>31.13981</v>
      </c>
      <c r="C204">
        <v>15.569905</v>
      </c>
      <c r="D204">
        <v>0.00883885429</v>
      </c>
      <c r="E204">
        <v>0.886329282</v>
      </c>
      <c r="F204" s="3">
        <f t="shared" si="12"/>
        <v>15.569905</v>
      </c>
      <c r="G204" s="3">
        <f t="shared" si="13"/>
        <v>0.008838854100517338</v>
      </c>
      <c r="H204" s="3">
        <f t="shared" si="14"/>
        <v>1.1149051033067254</v>
      </c>
      <c r="I204">
        <f t="shared" si="15"/>
        <v>0.8863292822073441</v>
      </c>
    </row>
    <row r="205" spans="1:9" ht="13.5">
      <c r="A205">
        <v>14</v>
      </c>
      <c r="B205">
        <v>31.2932081</v>
      </c>
      <c r="C205">
        <v>15.646604</v>
      </c>
      <c r="D205">
        <v>0.00391910834</v>
      </c>
      <c r="E205">
        <v>0.949152613</v>
      </c>
      <c r="F205" s="3">
        <f t="shared" si="12"/>
        <v>15.64660405</v>
      </c>
      <c r="G205" s="3">
        <f t="shared" si="13"/>
        <v>0.003919107466727204</v>
      </c>
      <c r="H205" s="3">
        <f t="shared" si="14"/>
        <v>1.0509483970674536</v>
      </c>
      <c r="I205">
        <f t="shared" si="15"/>
        <v>0.9491526126041634</v>
      </c>
    </row>
    <row r="206" spans="1:9" ht="13.5">
      <c r="A206">
        <v>14</v>
      </c>
      <c r="B206">
        <v>31.4466062</v>
      </c>
      <c r="C206">
        <v>15.7233031</v>
      </c>
      <c r="D206">
        <v>-0.000975571495</v>
      </c>
      <c r="E206">
        <v>1.01268096</v>
      </c>
      <c r="F206" s="3">
        <f t="shared" si="12"/>
        <v>15.7233031</v>
      </c>
      <c r="G206" s="3">
        <f t="shared" si="13"/>
        <v>-0.0009755730304736239</v>
      </c>
      <c r="H206" s="3">
        <f t="shared" si="14"/>
        <v>0.9873175506038429</v>
      </c>
      <c r="I206">
        <f t="shared" si="15"/>
        <v>1.0126809559958898</v>
      </c>
    </row>
    <row r="207" spans="1:9" ht="13.5">
      <c r="A207">
        <v>14</v>
      </c>
      <c r="B207">
        <v>31.6000042</v>
      </c>
      <c r="C207">
        <v>15.8000021</v>
      </c>
      <c r="D207">
        <v>-0.00581702178</v>
      </c>
      <c r="E207">
        <v>1.07532367</v>
      </c>
      <c r="F207" s="3">
        <f t="shared" si="12"/>
        <v>15.8000021</v>
      </c>
      <c r="G207" s="3">
        <f t="shared" si="13"/>
        <v>-0.005817020830614781</v>
      </c>
      <c r="H207" s="3">
        <f t="shared" si="14"/>
        <v>0.9243787292020078</v>
      </c>
      <c r="I207">
        <f t="shared" si="15"/>
        <v>1.075323671206686</v>
      </c>
    </row>
    <row r="208" spans="1:9" ht="13.5">
      <c r="A208">
        <v>14</v>
      </c>
      <c r="B208">
        <v>31.7534023</v>
      </c>
      <c r="C208">
        <v>15.8767012</v>
      </c>
      <c r="D208">
        <v>-0.0105776567</v>
      </c>
      <c r="E208">
        <v>1.13579135</v>
      </c>
      <c r="F208" s="3">
        <f t="shared" si="12"/>
        <v>15.87670115</v>
      </c>
      <c r="G208" s="3">
        <f t="shared" si="13"/>
        <v>-0.010577656456291565</v>
      </c>
      <c r="H208" s="3">
        <f t="shared" si="14"/>
        <v>0.8624904660682097</v>
      </c>
      <c r="I208">
        <f t="shared" si="15"/>
        <v>1.1357913492439042</v>
      </c>
    </row>
    <row r="209" spans="1:9" ht="13.5">
      <c r="A209">
        <v>14</v>
      </c>
      <c r="B209">
        <v>31.9068004</v>
      </c>
      <c r="C209">
        <v>15.9534002</v>
      </c>
      <c r="D209">
        <v>-0.0152306202</v>
      </c>
      <c r="E209">
        <v>1.19303472</v>
      </c>
      <c r="F209" s="3">
        <f t="shared" si="12"/>
        <v>15.9534002</v>
      </c>
      <c r="G209" s="3">
        <f t="shared" si="13"/>
        <v>-0.015230620599181302</v>
      </c>
      <c r="H209" s="3">
        <f t="shared" si="14"/>
        <v>0.8020019322106431</v>
      </c>
      <c r="I209">
        <f t="shared" si="15"/>
        <v>1.1930347227993845</v>
      </c>
    </row>
    <row r="210" spans="1:9" ht="13.5">
      <c r="A210">
        <v>14</v>
      </c>
      <c r="B210">
        <v>32.0601985</v>
      </c>
      <c r="C210">
        <v>16.0300992</v>
      </c>
      <c r="D210">
        <v>-0.0197499324</v>
      </c>
      <c r="E210">
        <v>1.24619609</v>
      </c>
      <c r="F210" s="3">
        <f t="shared" si="12"/>
        <v>16.03009925</v>
      </c>
      <c r="G210" s="3">
        <f t="shared" si="13"/>
        <v>-0.019749933319819425</v>
      </c>
      <c r="H210" s="3">
        <f t="shared" si="14"/>
        <v>0.7432508668423474</v>
      </c>
      <c r="I210">
        <f t="shared" si="15"/>
        <v>1.2461960931803304</v>
      </c>
    </row>
    <row r="211" spans="1:9" ht="13.5">
      <c r="A211">
        <v>14</v>
      </c>
      <c r="B211">
        <v>32.2135965</v>
      </c>
      <c r="C211">
        <v>16.1067983</v>
      </c>
      <c r="D211">
        <v>-0.0241106296</v>
      </c>
      <c r="E211">
        <v>1.29457285</v>
      </c>
      <c r="F211" s="3">
        <f t="shared" si="12"/>
        <v>16.10679825</v>
      </c>
      <c r="G211" s="3">
        <f t="shared" si="13"/>
        <v>-0.024110628298769036</v>
      </c>
      <c r="H211" s="3">
        <f t="shared" si="14"/>
        <v>0.6865618321160025</v>
      </c>
      <c r="I211">
        <f t="shared" si="15"/>
        <v>1.2945728502432827</v>
      </c>
    </row>
    <row r="212" spans="1:9" ht="13.5">
      <c r="A212">
        <v>14</v>
      </c>
      <c r="B212">
        <v>32.3669946</v>
      </c>
      <c r="C212">
        <v>16.1834973</v>
      </c>
      <c r="D212">
        <v>-0.0282888979</v>
      </c>
      <c r="E212">
        <v>1.33759089</v>
      </c>
      <c r="F212" s="3">
        <f t="shared" si="12"/>
        <v>16.1834973</v>
      </c>
      <c r="G212" s="3">
        <f t="shared" si="13"/>
        <v>-0.028288897280456925</v>
      </c>
      <c r="H212" s="3">
        <f t="shared" si="14"/>
        <v>0.63224433535406</v>
      </c>
      <c r="I212">
        <f t="shared" si="15"/>
        <v>1.3375908908366698</v>
      </c>
    </row>
    <row r="213" spans="1:9" ht="13.5">
      <c r="A213">
        <v>14</v>
      </c>
      <c r="B213">
        <v>32.5203927</v>
      </c>
      <c r="C213">
        <v>16.2601964</v>
      </c>
      <c r="D213">
        <v>-0.0322621985</v>
      </c>
      <c r="E213">
        <v>1.3747854</v>
      </c>
      <c r="F213" s="3">
        <f t="shared" si="12"/>
        <v>16.26019635</v>
      </c>
      <c r="G213" s="3">
        <f t="shared" si="13"/>
        <v>-0.03226219844059205</v>
      </c>
      <c r="H213" s="3">
        <f t="shared" si="14"/>
        <v>0.5805914202723034</v>
      </c>
      <c r="I213">
        <f t="shared" si="15"/>
        <v>1.3747853949533844</v>
      </c>
    </row>
    <row r="214" spans="1:9" ht="13.5">
      <c r="A214">
        <v>14</v>
      </c>
      <c r="B214">
        <v>32.6737908</v>
      </c>
      <c r="C214">
        <v>16.3368954</v>
      </c>
      <c r="D214">
        <v>-0.0360093845</v>
      </c>
      <c r="E214">
        <v>1.40578722</v>
      </c>
      <c r="F214" s="3">
        <f t="shared" si="12"/>
        <v>16.3368954</v>
      </c>
      <c r="G214" s="3">
        <f t="shared" si="13"/>
        <v>-0.036009384960317636</v>
      </c>
      <c r="H214" s="3">
        <f t="shared" si="14"/>
        <v>0.5318779955158708</v>
      </c>
      <c r="I214">
        <f t="shared" si="15"/>
        <v>1.405787215819542</v>
      </c>
    </row>
    <row r="215" spans="1:9" ht="13.5">
      <c r="A215">
        <v>14</v>
      </c>
      <c r="B215">
        <v>32.8271889</v>
      </c>
      <c r="C215">
        <v>16.4135944</v>
      </c>
      <c r="D215">
        <v>-0.0395108094</v>
      </c>
      <c r="E215">
        <v>1.43031303</v>
      </c>
      <c r="F215" s="3">
        <f t="shared" si="12"/>
        <v>16.41359445</v>
      </c>
      <c r="G215" s="3">
        <f t="shared" si="13"/>
        <v>-0.03951081025763215</v>
      </c>
      <c r="H215" s="3">
        <f t="shared" si="14"/>
        <v>0.486359466650782</v>
      </c>
      <c r="I215">
        <f t="shared" si="15"/>
        <v>1.4303130384090268</v>
      </c>
    </row>
    <row r="216" spans="1:9" ht="13.5">
      <c r="A216">
        <v>14</v>
      </c>
      <c r="B216">
        <v>32.9805869</v>
      </c>
      <c r="C216">
        <v>16.4902935</v>
      </c>
      <c r="D216">
        <v>-0.0427484254</v>
      </c>
      <c r="E216">
        <v>1.44815849</v>
      </c>
      <c r="F216" s="3">
        <f t="shared" si="12"/>
        <v>16.49029345</v>
      </c>
      <c r="G216" s="3">
        <f t="shared" si="13"/>
        <v>-0.04274842461054714</v>
      </c>
      <c r="H216" s="3">
        <f t="shared" si="14"/>
        <v>0.44427048006288716</v>
      </c>
      <c r="I216">
        <f t="shared" si="15"/>
        <v>1.4481584845217883</v>
      </c>
    </row>
    <row r="217" spans="1:9" ht="13.5">
      <c r="A217">
        <v>14</v>
      </c>
      <c r="B217">
        <v>33.133985</v>
      </c>
      <c r="C217">
        <v>16.5669925</v>
      </c>
      <c r="D217">
        <v>-0.0457058725</v>
      </c>
      <c r="E217">
        <v>1.45919335</v>
      </c>
      <c r="F217" s="3">
        <f t="shared" si="12"/>
        <v>16.5669925</v>
      </c>
      <c r="G217" s="3">
        <f t="shared" si="13"/>
        <v>-0.04570587211409705</v>
      </c>
      <c r="H217" s="3">
        <f t="shared" si="14"/>
        <v>0.4058236625167383</v>
      </c>
      <c r="I217">
        <f t="shared" si="15"/>
        <v>1.4591933511110737</v>
      </c>
    </row>
    <row r="218" spans="1:9" ht="13.5">
      <c r="A218">
        <v>14</v>
      </c>
      <c r="B218">
        <v>33.2873831</v>
      </c>
      <c r="C218">
        <v>16.6436915</v>
      </c>
      <c r="D218">
        <v>-0.0483685563</v>
      </c>
      <c r="E218">
        <v>1.4633581</v>
      </c>
      <c r="F218" s="3">
        <f t="shared" si="12"/>
        <v>16.64369155</v>
      </c>
      <c r="G218" s="3">
        <f t="shared" si="13"/>
        <v>-0.04836855631331909</v>
      </c>
      <c r="H218" s="3">
        <f t="shared" si="14"/>
        <v>0.37120876792685176</v>
      </c>
      <c r="I218">
        <f t="shared" si="15"/>
        <v>1.4633581221550709</v>
      </c>
    </row>
    <row r="219" spans="1:9" ht="13.5">
      <c r="A219">
        <v>14</v>
      </c>
      <c r="B219">
        <v>33.4407812</v>
      </c>
      <c r="C219">
        <v>16.7203906</v>
      </c>
      <c r="D219">
        <v>-0.0507237161</v>
      </c>
      <c r="E219">
        <v>1.46066189</v>
      </c>
      <c r="F219" s="3">
        <f t="shared" si="12"/>
        <v>16.7203906</v>
      </c>
      <c r="G219" s="3">
        <f t="shared" si="13"/>
        <v>-0.050723716417580764</v>
      </c>
      <c r="H219" s="3">
        <f t="shared" si="14"/>
        <v>0.3405916865714501</v>
      </c>
      <c r="I219">
        <f t="shared" si="15"/>
        <v>1.4606618807001435</v>
      </c>
    </row>
    <row r="220" spans="1:9" ht="13.5">
      <c r="A220">
        <v>14</v>
      </c>
      <c r="B220">
        <v>33.5941793</v>
      </c>
      <c r="C220">
        <v>16.7970896</v>
      </c>
      <c r="D220">
        <v>-0.0527604811</v>
      </c>
      <c r="E220">
        <v>1.45118124</v>
      </c>
      <c r="F220" s="3">
        <f t="shared" si="12"/>
        <v>16.79708965</v>
      </c>
      <c r="G220" s="3">
        <f t="shared" si="13"/>
        <v>-0.052760481673249086</v>
      </c>
      <c r="H220" s="3">
        <f t="shared" si="14"/>
        <v>0.3141137382477619</v>
      </c>
      <c r="I220">
        <f t="shared" si="15"/>
        <v>1.4511812507404722</v>
      </c>
    </row>
    <row r="221" spans="1:9" ht="13.5">
      <c r="A221">
        <v>14</v>
      </c>
      <c r="B221">
        <v>33.7475773</v>
      </c>
      <c r="C221">
        <v>16.8737887</v>
      </c>
      <c r="D221">
        <v>-0.054469916</v>
      </c>
      <c r="E221">
        <v>1.43505985</v>
      </c>
      <c r="F221" s="3">
        <f t="shared" si="12"/>
        <v>16.87378865</v>
      </c>
      <c r="G221" s="3">
        <f t="shared" si="13"/>
        <v>-0.05446991568747795</v>
      </c>
      <c r="H221" s="3">
        <f t="shared" si="14"/>
        <v>0.2918910960627866</v>
      </c>
      <c r="I221">
        <f t="shared" si="15"/>
        <v>1.4350598345695824</v>
      </c>
    </row>
    <row r="222" spans="1:9" ht="13.5">
      <c r="A222">
        <v>14</v>
      </c>
      <c r="B222">
        <v>33.9009754</v>
      </c>
      <c r="C222">
        <v>16.9504877</v>
      </c>
      <c r="D222">
        <v>-0.0558450547</v>
      </c>
      <c r="E222">
        <v>1.41250911</v>
      </c>
      <c r="F222" s="3">
        <f t="shared" si="12"/>
        <v>16.9504877</v>
      </c>
      <c r="G222" s="3">
        <f t="shared" si="13"/>
        <v>-0.055845054600103444</v>
      </c>
      <c r="H222" s="3">
        <f t="shared" si="14"/>
        <v>0.2740142901986552</v>
      </c>
      <c r="I222">
        <f t="shared" si="15"/>
        <v>1.412509113978516</v>
      </c>
    </row>
    <row r="223" spans="1:9" ht="13.5">
      <c r="A223">
        <v>14</v>
      </c>
      <c r="B223">
        <v>34.0543735</v>
      </c>
      <c r="C223">
        <v>17.0271867</v>
      </c>
      <c r="D223">
        <v>-0.0568809228</v>
      </c>
      <c r="E223">
        <v>1.3838097</v>
      </c>
      <c r="F223" s="3">
        <f t="shared" si="12"/>
        <v>17.02718675</v>
      </c>
      <c r="G223" s="3">
        <f t="shared" si="13"/>
        <v>-0.05688092282108609</v>
      </c>
      <c r="H223" s="3">
        <f t="shared" si="14"/>
        <v>0.2605480033258809</v>
      </c>
      <c r="I223">
        <f t="shared" si="15"/>
        <v>1.3838097232825282</v>
      </c>
    </row>
    <row r="224" spans="1:9" ht="13.5">
      <c r="A224">
        <v>14</v>
      </c>
      <c r="B224">
        <v>34.2077716</v>
      </c>
      <c r="C224">
        <v>17.1038858</v>
      </c>
      <c r="D224">
        <v>-0.0575745485</v>
      </c>
      <c r="E224">
        <v>1.34931433</v>
      </c>
      <c r="F224" s="3">
        <f t="shared" si="12"/>
        <v>17.1038858</v>
      </c>
      <c r="G224" s="3">
        <f t="shared" si="13"/>
        <v>-0.05757454861074485</v>
      </c>
      <c r="H224" s="3">
        <f t="shared" si="14"/>
        <v>0.251530868060317</v>
      </c>
      <c r="I224">
        <f t="shared" si="15"/>
        <v>1.3493143199268947</v>
      </c>
    </row>
    <row r="225" spans="1:9" ht="13.5">
      <c r="A225">
        <v>14</v>
      </c>
      <c r="B225">
        <v>34.3611696</v>
      </c>
      <c r="C225">
        <v>17.1805848</v>
      </c>
      <c r="D225">
        <v>-0.0579249622</v>
      </c>
      <c r="E225">
        <v>1.309452</v>
      </c>
      <c r="F225" s="3">
        <f t="shared" si="12"/>
        <v>17.1805848</v>
      </c>
      <c r="G225" s="3">
        <f t="shared" si="13"/>
        <v>-0.05792496215195771</v>
      </c>
      <c r="H225" s="3">
        <f t="shared" si="14"/>
        <v>0.24697549202454983</v>
      </c>
      <c r="I225">
        <f t="shared" si="15"/>
        <v>1.3094520093779227</v>
      </c>
    </row>
    <row r="226" spans="1:9" ht="13.5">
      <c r="A226">
        <v>14</v>
      </c>
      <c r="B226">
        <v>34.5145677</v>
      </c>
      <c r="C226">
        <v>17.2572839</v>
      </c>
      <c r="D226">
        <v>-0.0579331842</v>
      </c>
      <c r="E226">
        <v>1.26473416</v>
      </c>
      <c r="F226" s="3">
        <f t="shared" si="12"/>
        <v>17.25728385</v>
      </c>
      <c r="G226" s="3">
        <f t="shared" si="13"/>
        <v>-0.05793318425696122</v>
      </c>
      <c r="H226" s="3">
        <f t="shared" si="14"/>
        <v>0.2468686046595041</v>
      </c>
      <c r="I226">
        <f t="shared" si="15"/>
        <v>1.2647341423947238</v>
      </c>
    </row>
    <row r="227" spans="1:9" ht="13.5">
      <c r="A227">
        <v>14</v>
      </c>
      <c r="B227">
        <v>34.6679658</v>
      </c>
      <c r="C227">
        <v>17.3339829</v>
      </c>
      <c r="D227">
        <v>-0.0576022018</v>
      </c>
      <c r="E227">
        <v>1.21576344</v>
      </c>
      <c r="F227" s="3">
        <f t="shared" si="12"/>
        <v>17.3339829</v>
      </c>
      <c r="G227" s="3">
        <f t="shared" si="13"/>
        <v>-0.05760220178507432</v>
      </c>
      <c r="H227" s="3">
        <f t="shared" si="14"/>
        <v>0.2511713767940339</v>
      </c>
      <c r="I227">
        <f t="shared" si="15"/>
        <v>1.21576344499297</v>
      </c>
    </row>
    <row r="228" spans="1:9" ht="13.5">
      <c r="A228">
        <v>14</v>
      </c>
      <c r="B228">
        <v>34.8213639</v>
      </c>
      <c r="C228">
        <v>17.4106819</v>
      </c>
      <c r="D228">
        <v>-0.0569369346</v>
      </c>
      <c r="E228">
        <v>1.16324547</v>
      </c>
      <c r="F228" s="3">
        <f t="shared" si="12"/>
        <v>17.41068195</v>
      </c>
      <c r="G228" s="3">
        <f t="shared" si="13"/>
        <v>-0.05693693456159147</v>
      </c>
      <c r="H228" s="3">
        <f t="shared" si="14"/>
        <v>0.2598198506993109</v>
      </c>
      <c r="I228">
        <f t="shared" si="15"/>
        <v>1.1632454943946986</v>
      </c>
    </row>
    <row r="229" spans="1:9" ht="13.5">
      <c r="A229">
        <v>14</v>
      </c>
      <c r="B229">
        <v>34.974762</v>
      </c>
      <c r="C229">
        <v>17.487381</v>
      </c>
      <c r="D229">
        <v>-0.0559441904</v>
      </c>
      <c r="E229">
        <v>1.10800475</v>
      </c>
      <c r="F229" s="3">
        <f t="shared" si="12"/>
        <v>17.487381</v>
      </c>
      <c r="G229" s="3">
        <f t="shared" si="13"/>
        <v>-0.05594419009742783</v>
      </c>
      <c r="H229" s="3">
        <f t="shared" si="14"/>
        <v>0.27272552873343825</v>
      </c>
      <c r="I229">
        <f t="shared" si="15"/>
        <v>1.1080047390058423</v>
      </c>
    </row>
    <row r="230" spans="1:9" ht="13.5">
      <c r="A230">
        <v>14</v>
      </c>
      <c r="B230">
        <v>35.12816</v>
      </c>
      <c r="C230">
        <v>17.56408</v>
      </c>
      <c r="D230">
        <v>-0.0546326088</v>
      </c>
      <c r="E230">
        <v>1.05100511</v>
      </c>
      <c r="F230" s="3">
        <f t="shared" si="12"/>
        <v>17.56408</v>
      </c>
      <c r="G230" s="3">
        <f t="shared" si="13"/>
        <v>-0.05463260922715789</v>
      </c>
      <c r="H230" s="3">
        <f t="shared" si="14"/>
        <v>0.28977608004694744</v>
      </c>
      <c r="I230">
        <f t="shared" si="15"/>
        <v>1.0510051273163314</v>
      </c>
    </row>
    <row r="231" spans="1:9" ht="13.5">
      <c r="A231">
        <v>14</v>
      </c>
      <c r="B231">
        <v>35.2815581</v>
      </c>
      <c r="C231">
        <v>17.6407791</v>
      </c>
      <c r="D231">
        <v>-0.0530125969</v>
      </c>
      <c r="E231">
        <v>0.99337473</v>
      </c>
      <c r="F231" s="3">
        <f t="shared" si="12"/>
        <v>17.64077905</v>
      </c>
      <c r="G231" s="3">
        <f t="shared" si="13"/>
        <v>-0.053012597180232844</v>
      </c>
      <c r="H231" s="3">
        <f t="shared" si="14"/>
        <v>0.310836236656973</v>
      </c>
      <c r="I231">
        <f t="shared" si="15"/>
        <v>0.993374704505951</v>
      </c>
    </row>
    <row r="232" spans="1:9" ht="13.5">
      <c r="A232">
        <v>14</v>
      </c>
      <c r="B232">
        <v>35.4349562</v>
      </c>
      <c r="C232">
        <v>17.7174781</v>
      </c>
      <c r="D232">
        <v>-0.0510962539</v>
      </c>
      <c r="E232">
        <v>0.93643413</v>
      </c>
      <c r="F232" s="3">
        <f t="shared" si="12"/>
        <v>17.7174781</v>
      </c>
      <c r="G232" s="3">
        <f t="shared" si="13"/>
        <v>-0.05109625389359122</v>
      </c>
      <c r="H232" s="3">
        <f t="shared" si="14"/>
        <v>0.3357486993833141</v>
      </c>
      <c r="I232">
        <f t="shared" si="15"/>
        <v>0.9364341295941093</v>
      </c>
    </row>
    <row r="233" spans="1:9" ht="13.5">
      <c r="A233">
        <v>14</v>
      </c>
      <c r="B233">
        <v>35.5883543</v>
      </c>
      <c r="C233">
        <v>17.7941771</v>
      </c>
      <c r="D233">
        <v>-0.0488972873</v>
      </c>
      <c r="E233">
        <v>0.881721984</v>
      </c>
      <c r="F233" s="3">
        <f t="shared" si="12"/>
        <v>17.79417715</v>
      </c>
      <c r="G233" s="3">
        <f t="shared" si="13"/>
        <v>-0.048897286937496204</v>
      </c>
      <c r="H233" s="3">
        <f t="shared" si="14"/>
        <v>0.3643352698125494</v>
      </c>
      <c r="I233">
        <f t="shared" si="15"/>
        <v>0.8817220091768398</v>
      </c>
    </row>
    <row r="234" spans="1:9" ht="13.5">
      <c r="A234">
        <v>14</v>
      </c>
      <c r="B234">
        <v>35.7417524</v>
      </c>
      <c r="C234">
        <v>17.8708762</v>
      </c>
      <c r="D234">
        <v>-0.0464309206</v>
      </c>
      <c r="E234">
        <v>0.831006888</v>
      </c>
      <c r="F234" s="3">
        <f t="shared" si="12"/>
        <v>17.8708762</v>
      </c>
      <c r="G234" s="3">
        <f t="shared" si="13"/>
        <v>-0.046430919934424095</v>
      </c>
      <c r="H234" s="3">
        <f t="shared" si="14"/>
        <v>0.39639804085248675</v>
      </c>
      <c r="I234">
        <f t="shared" si="15"/>
        <v>0.8310068753886873</v>
      </c>
    </row>
    <row r="235" spans="1:9" ht="13.5">
      <c r="A235">
        <v>14</v>
      </c>
      <c r="B235">
        <v>35.8951504</v>
      </c>
      <c r="C235">
        <v>17.9475752</v>
      </c>
      <c r="D235">
        <v>-0.0437137935</v>
      </c>
      <c r="E235">
        <v>0.786263318</v>
      </c>
      <c r="F235" s="3">
        <f t="shared" si="12"/>
        <v>17.9475752</v>
      </c>
      <c r="G235" s="3">
        <f t="shared" si="13"/>
        <v>-0.04371379418870254</v>
      </c>
      <c r="H235" s="3">
        <f t="shared" si="14"/>
        <v>0.431720675546867</v>
      </c>
      <c r="I235">
        <f t="shared" si="15"/>
        <v>0.7862633280052661</v>
      </c>
    </row>
    <row r="236" spans="1:9" ht="13.5">
      <c r="A236">
        <v>14</v>
      </c>
      <c r="B236">
        <v>36.0485485</v>
      </c>
      <c r="C236">
        <v>18.0242743</v>
      </c>
      <c r="D236">
        <v>-0.0407638537</v>
      </c>
      <c r="E236">
        <v>0.749579682</v>
      </c>
      <c r="F236" s="3">
        <f t="shared" si="12"/>
        <v>18.02427425</v>
      </c>
      <c r="G236" s="3">
        <f t="shared" si="13"/>
        <v>-0.04076385396153209</v>
      </c>
      <c r="H236" s="3">
        <f t="shared" si="14"/>
        <v>0.47006989850008285</v>
      </c>
      <c r="I236">
        <f t="shared" si="15"/>
        <v>0.7495796596056119</v>
      </c>
    </row>
    <row r="237" spans="1:9" ht="13.5">
      <c r="A237">
        <v>14</v>
      </c>
      <c r="B237">
        <v>36.2019466</v>
      </c>
      <c r="C237">
        <v>18.1009733</v>
      </c>
      <c r="D237">
        <v>-0.0376002432</v>
      </c>
      <c r="E237">
        <v>0.722966861</v>
      </c>
      <c r="F237" s="3">
        <f t="shared" si="12"/>
        <v>18.1009733</v>
      </c>
      <c r="G237" s="3">
        <f t="shared" si="13"/>
        <v>-0.037600243056241524</v>
      </c>
      <c r="H237" s="3">
        <f t="shared" si="14"/>
        <v>0.5111968402688603</v>
      </c>
      <c r="I237">
        <f t="shared" si="15"/>
        <v>0.7229668596286277</v>
      </c>
    </row>
    <row r="238" spans="1:9" ht="13.5">
      <c r="A238">
        <v>14</v>
      </c>
      <c r="B238">
        <v>36.3553447</v>
      </c>
      <c r="C238">
        <v>18.1776723</v>
      </c>
      <c r="D238">
        <v>-0.0342431785</v>
      </c>
      <c r="E238">
        <v>0.708065714</v>
      </c>
      <c r="F238" s="3">
        <f t="shared" si="12"/>
        <v>18.17767235</v>
      </c>
      <c r="G238" s="3">
        <f t="shared" si="13"/>
        <v>-0.03424317793720169</v>
      </c>
      <c r="H238" s="3">
        <f t="shared" si="14"/>
        <v>0.554838686816378</v>
      </c>
      <c r="I238">
        <f t="shared" si="15"/>
        <v>0.708065728380829</v>
      </c>
    </row>
    <row r="239" spans="1:9" ht="13.5">
      <c r="A239">
        <v>14</v>
      </c>
      <c r="B239">
        <v>36.5087428</v>
      </c>
      <c r="C239">
        <v>18.2543714</v>
      </c>
      <c r="D239">
        <v>-0.0307138255</v>
      </c>
      <c r="E239">
        <v>0.705819451</v>
      </c>
      <c r="F239" s="3">
        <f t="shared" si="12"/>
        <v>18.2543714</v>
      </c>
      <c r="G239" s="3">
        <f t="shared" si="13"/>
        <v>-0.030713824316681078</v>
      </c>
      <c r="H239" s="3">
        <f t="shared" si="14"/>
        <v>0.600720283883146</v>
      </c>
      <c r="I239">
        <f t="shared" si="15"/>
        <v>0.7058194432633071</v>
      </c>
    </row>
    <row r="240" spans="1:9" ht="13.5">
      <c r="A240">
        <v>14</v>
      </c>
      <c r="B240">
        <v>36.6621408</v>
      </c>
      <c r="C240">
        <v>18.3310704</v>
      </c>
      <c r="D240">
        <v>-0.0270341693</v>
      </c>
      <c r="E240">
        <v>0.716243499</v>
      </c>
      <c r="F240" s="3">
        <f t="shared" si="12"/>
        <v>18.3310704</v>
      </c>
      <c r="G240" s="3">
        <f t="shared" si="13"/>
        <v>-0.027034170086274237</v>
      </c>
      <c r="H240" s="3">
        <f t="shared" si="14"/>
        <v>0.6485557888784349</v>
      </c>
      <c r="I240">
        <f t="shared" si="15"/>
        <v>0.7162435034832468</v>
      </c>
    </row>
    <row r="241" spans="1:9" ht="13.5">
      <c r="A241">
        <v>14</v>
      </c>
      <c r="B241">
        <v>36.8155389</v>
      </c>
      <c r="C241">
        <v>18.4077695</v>
      </c>
      <c r="D241">
        <v>-0.0232268822</v>
      </c>
      <c r="E241">
        <v>0.738414049</v>
      </c>
      <c r="F241" s="3">
        <f t="shared" si="12"/>
        <v>18.40776945</v>
      </c>
      <c r="G241" s="3">
        <f t="shared" si="13"/>
        <v>-0.023226882473458436</v>
      </c>
      <c r="H241" s="3">
        <f t="shared" si="14"/>
        <v>0.6980505278450404</v>
      </c>
      <c r="I241">
        <f t="shared" si="15"/>
        <v>0.7384140413854979</v>
      </c>
    </row>
    <row r="242" spans="1:9" ht="13.5">
      <c r="A242">
        <v>14</v>
      </c>
      <c r="B242">
        <v>36.968937</v>
      </c>
      <c r="C242">
        <v>18.4844685</v>
      </c>
      <c r="D242">
        <v>-0.0193151868</v>
      </c>
      <c r="E242">
        <v>0.770683751</v>
      </c>
      <c r="F242" s="3">
        <f t="shared" si="12"/>
        <v>18.4844685</v>
      </c>
      <c r="G242" s="3">
        <f t="shared" si="13"/>
        <v>-0.01931518645772285</v>
      </c>
      <c r="H242" s="3">
        <f t="shared" si="14"/>
        <v>0.7489025760496029</v>
      </c>
      <c r="I242">
        <f t="shared" si="15"/>
        <v>0.7706837502432665</v>
      </c>
    </row>
    <row r="243" spans="1:9" ht="13.5">
      <c r="A243">
        <v>14</v>
      </c>
      <c r="B243">
        <v>37.1223351</v>
      </c>
      <c r="C243">
        <v>18.5611675</v>
      </c>
      <c r="D243">
        <v>-0.0153227181</v>
      </c>
      <c r="E243">
        <v>0.811011875</v>
      </c>
      <c r="F243" s="3">
        <f t="shared" si="12"/>
        <v>18.56116755</v>
      </c>
      <c r="G243" s="3">
        <f t="shared" si="13"/>
        <v>-0.015322717202258172</v>
      </c>
      <c r="H243" s="3">
        <f t="shared" si="14"/>
        <v>0.8008046763706438</v>
      </c>
      <c r="I243">
        <f t="shared" si="15"/>
        <v>0.8110118772997118</v>
      </c>
    </row>
    <row r="244" spans="1:9" ht="13.5">
      <c r="A244">
        <v>14</v>
      </c>
      <c r="B244">
        <v>37.2757331</v>
      </c>
      <c r="C244">
        <v>18.6378666</v>
      </c>
      <c r="D244">
        <v>-0.0112733845</v>
      </c>
      <c r="E244">
        <v>0.857270682</v>
      </c>
      <c r="F244" s="3">
        <f t="shared" si="12"/>
        <v>18.63786655</v>
      </c>
      <c r="G244" s="3">
        <f t="shared" si="13"/>
        <v>-0.01127338575035675</v>
      </c>
      <c r="H244" s="3">
        <f t="shared" si="14"/>
        <v>0.8534459852453622</v>
      </c>
      <c r="I244">
        <f t="shared" si="15"/>
        <v>0.8572706811373338</v>
      </c>
    </row>
    <row r="245" spans="1:9" ht="13.5">
      <c r="A245">
        <v>14</v>
      </c>
      <c r="B245">
        <v>37.4291312</v>
      </c>
      <c r="C245">
        <v>18.7145656</v>
      </c>
      <c r="D245">
        <v>-0.00719122801</v>
      </c>
      <c r="E245">
        <v>0.907451734</v>
      </c>
      <c r="F245" s="3">
        <f t="shared" si="12"/>
        <v>18.7145656</v>
      </c>
      <c r="G245" s="3">
        <f t="shared" si="13"/>
        <v>-0.007191228665276485</v>
      </c>
      <c r="H245" s="3">
        <f t="shared" si="14"/>
        <v>0.9065140273514057</v>
      </c>
      <c r="I245">
        <f t="shared" si="15"/>
        <v>0.9074517338859271</v>
      </c>
    </row>
    <row r="246" spans="1:9" ht="13.5">
      <c r="A246">
        <v>14</v>
      </c>
      <c r="B246">
        <v>37.5825293</v>
      </c>
      <c r="C246">
        <v>18.7912647</v>
      </c>
      <c r="D246">
        <v>-0.00310028439</v>
      </c>
      <c r="E246">
        <v>0.959767629</v>
      </c>
      <c r="F246" s="3">
        <f t="shared" si="12"/>
        <v>18.79126465</v>
      </c>
      <c r="G246" s="3">
        <f t="shared" si="13"/>
        <v>-0.003100284476959146</v>
      </c>
      <c r="H246" s="3">
        <f t="shared" si="14"/>
        <v>0.9596963017995311</v>
      </c>
      <c r="I246">
        <f t="shared" si="15"/>
        <v>0.9597676289952481</v>
      </c>
    </row>
    <row r="247" spans="1:9" ht="13.5">
      <c r="A247">
        <v>14</v>
      </c>
      <c r="B247">
        <v>37.7359274</v>
      </c>
      <c r="C247">
        <v>18.8679637</v>
      </c>
      <c r="D247">
        <v>0.00097555466</v>
      </c>
      <c r="E247">
        <v>1.01268009</v>
      </c>
      <c r="F247" s="3">
        <f t="shared" si="12"/>
        <v>18.8679637</v>
      </c>
      <c r="G247" s="3">
        <f t="shared" si="13"/>
        <v>0.0009755551369272817</v>
      </c>
      <c r="H247" s="3">
        <f t="shared" si="14"/>
        <v>1.0126822167800547</v>
      </c>
      <c r="I247">
        <f t="shared" si="15"/>
        <v>1.0126800888860743</v>
      </c>
    </row>
    <row r="248" spans="1:9" ht="13.5">
      <c r="A248">
        <v>14</v>
      </c>
      <c r="B248">
        <v>37.8893255</v>
      </c>
      <c r="C248">
        <v>18.9446627</v>
      </c>
      <c r="D248">
        <v>0.00501267807</v>
      </c>
      <c r="E248">
        <v>1.0648883</v>
      </c>
      <c r="F248" s="3">
        <f t="shared" si="12"/>
        <v>18.94466275</v>
      </c>
      <c r="G248" s="3">
        <f t="shared" si="13"/>
        <v>0.005012679091019236</v>
      </c>
      <c r="H248" s="3">
        <f t="shared" si="14"/>
        <v>1.06516482818325</v>
      </c>
      <c r="I248">
        <f t="shared" si="15"/>
        <v>1.0648883001679312</v>
      </c>
    </row>
    <row r="249" spans="1:9" ht="13.5">
      <c r="A249">
        <v>14</v>
      </c>
      <c r="B249">
        <v>38.0427235</v>
      </c>
      <c r="C249">
        <v>19.0213618</v>
      </c>
      <c r="D249">
        <v>0.00898788903</v>
      </c>
      <c r="E249">
        <v>1.11530126</v>
      </c>
      <c r="F249" s="3">
        <f t="shared" si="12"/>
        <v>19.02136175</v>
      </c>
      <c r="G249" s="3">
        <f t="shared" si="13"/>
        <v>0.00898788801330627</v>
      </c>
      <c r="H249" s="3">
        <f t="shared" si="14"/>
        <v>1.1168425441729815</v>
      </c>
      <c r="I249">
        <f t="shared" si="15"/>
        <v>1.1153012601813082</v>
      </c>
    </row>
    <row r="250" spans="1:9" ht="13.5">
      <c r="A250">
        <v>14</v>
      </c>
      <c r="B250">
        <v>38.1961216</v>
      </c>
      <c r="C250">
        <v>19.0980608</v>
      </c>
      <c r="D250">
        <v>0.0128785353</v>
      </c>
      <c r="E250">
        <v>1.16300721</v>
      </c>
      <c r="F250" s="3">
        <f t="shared" si="12"/>
        <v>19.0980608</v>
      </c>
      <c r="G250" s="3">
        <f t="shared" si="13"/>
        <v>0.0128785348427335</v>
      </c>
      <c r="H250" s="3">
        <f t="shared" si="14"/>
        <v>1.1674209529555355</v>
      </c>
      <c r="I250">
        <f t="shared" si="15"/>
        <v>1.1630072080469036</v>
      </c>
    </row>
    <row r="251" spans="1:9" ht="13.5">
      <c r="A251">
        <v>14</v>
      </c>
      <c r="B251">
        <v>38.3495197</v>
      </c>
      <c r="C251">
        <v>19.1747598</v>
      </c>
      <c r="D251">
        <v>0.0166626353</v>
      </c>
      <c r="E251">
        <v>1.20724597</v>
      </c>
      <c r="F251" s="3">
        <f t="shared" si="12"/>
        <v>19.17475985</v>
      </c>
      <c r="G251" s="3">
        <f t="shared" si="13"/>
        <v>0.016662635395174225</v>
      </c>
      <c r="H251" s="3">
        <f t="shared" si="14"/>
        <v>1.216614260137265</v>
      </c>
      <c r="I251">
        <f t="shared" si="15"/>
        <v>1.2072459753368625</v>
      </c>
    </row>
    <row r="252" spans="1:9" ht="13.5">
      <c r="A252">
        <v>14</v>
      </c>
      <c r="B252">
        <v>38.5029178</v>
      </c>
      <c r="C252">
        <v>19.2514589</v>
      </c>
      <c r="D252">
        <v>0.0203189995</v>
      </c>
      <c r="E252">
        <v>1.24738617</v>
      </c>
      <c r="F252" s="3">
        <f t="shared" si="12"/>
        <v>19.2514589</v>
      </c>
      <c r="G252" s="3">
        <f t="shared" si="13"/>
        <v>0.020319000103336073</v>
      </c>
      <c r="H252" s="3">
        <f t="shared" si="14"/>
        <v>1.2641470013433689</v>
      </c>
      <c r="I252">
        <f t="shared" si="15"/>
        <v>1.2473861645054445</v>
      </c>
    </row>
    <row r="253" spans="1:9" ht="13.5">
      <c r="A253">
        <v>14</v>
      </c>
      <c r="B253">
        <v>38.6563159</v>
      </c>
      <c r="C253">
        <v>19.3281579</v>
      </c>
      <c r="D253">
        <v>0.0238273462</v>
      </c>
      <c r="E253">
        <v>1.28290724</v>
      </c>
      <c r="F253" s="3">
        <f t="shared" si="12"/>
        <v>19.32815795</v>
      </c>
      <c r="G253" s="3">
        <f t="shared" si="13"/>
        <v>0.02382734724367353</v>
      </c>
      <c r="H253" s="3">
        <f t="shared" si="14"/>
        <v>1.309755514167756</v>
      </c>
      <c r="I253">
        <f t="shared" si="15"/>
        <v>1.2829072405666366</v>
      </c>
    </row>
    <row r="254" spans="1:9" ht="13.5">
      <c r="A254">
        <v>14</v>
      </c>
      <c r="B254">
        <v>38.8097139</v>
      </c>
      <c r="C254">
        <v>19.404857</v>
      </c>
      <c r="D254">
        <v>0.0271684113</v>
      </c>
      <c r="E254">
        <v>1.31338578</v>
      </c>
      <c r="F254" s="3">
        <f t="shared" si="12"/>
        <v>19.40485695</v>
      </c>
      <c r="G254" s="3">
        <f t="shared" si="13"/>
        <v>0.027168410563617663</v>
      </c>
      <c r="H254" s="3">
        <f t="shared" si="14"/>
        <v>1.3531893373270296</v>
      </c>
      <c r="I254">
        <f t="shared" si="15"/>
        <v>1.3133857706440522</v>
      </c>
    </row>
    <row r="255" spans="1:9" ht="13.5">
      <c r="A255">
        <v>14</v>
      </c>
      <c r="B255">
        <v>38.963112</v>
      </c>
      <c r="C255">
        <v>19.481556</v>
      </c>
      <c r="D255">
        <v>0.0303240512</v>
      </c>
      <c r="E255">
        <v>1.33848522</v>
      </c>
      <c r="F255" s="3">
        <f t="shared" si="12"/>
        <v>19.481556</v>
      </c>
      <c r="G255" s="3">
        <f t="shared" si="13"/>
        <v>0.03032405095869467</v>
      </c>
      <c r="H255" s="3">
        <f t="shared" si="14"/>
        <v>1.3942126624630307</v>
      </c>
      <c r="I255">
        <f t="shared" si="15"/>
        <v>1.3384852177792341</v>
      </c>
    </row>
    <row r="256" spans="1:9" ht="13.5">
      <c r="A256">
        <v>14</v>
      </c>
      <c r="B256">
        <v>39.1165101</v>
      </c>
      <c r="C256">
        <v>19.558255</v>
      </c>
      <c r="D256">
        <v>0.0332773391</v>
      </c>
      <c r="E256">
        <v>1.35794825</v>
      </c>
      <c r="F256" s="3">
        <f t="shared" si="12"/>
        <v>19.55825505</v>
      </c>
      <c r="G256" s="3">
        <f t="shared" si="13"/>
        <v>0.033277339247142684</v>
      </c>
      <c r="H256" s="3">
        <f t="shared" si="14"/>
        <v>1.432605410212855</v>
      </c>
      <c r="I256">
        <f t="shared" si="15"/>
        <v>1.3579482564892429</v>
      </c>
    </row>
    <row r="257" spans="1:9" ht="13.5">
      <c r="A257">
        <v>14</v>
      </c>
      <c r="B257">
        <v>39.2699082</v>
      </c>
      <c r="C257">
        <v>19.6349541</v>
      </c>
      <c r="D257">
        <v>0.0360126526</v>
      </c>
      <c r="E257">
        <v>1.37159125</v>
      </c>
      <c r="F257" s="3">
        <f t="shared" si="12"/>
        <v>19.6349541</v>
      </c>
      <c r="G257" s="3">
        <f t="shared" si="13"/>
        <v>0.03601265316114277</v>
      </c>
      <c r="H257" s="3">
        <f t="shared" si="14"/>
        <v>1.4681644910948561</v>
      </c>
      <c r="I257">
        <f t="shared" si="15"/>
        <v>1.371591242436891</v>
      </c>
    </row>
    <row r="258" spans="1:9" ht="13.5">
      <c r="A258">
        <v>14</v>
      </c>
      <c r="B258">
        <v>39.4233062</v>
      </c>
      <c r="C258">
        <v>19.7116531</v>
      </c>
      <c r="D258">
        <v>0.0385157543</v>
      </c>
      <c r="E258">
        <v>1.37930034</v>
      </c>
      <c r="F258" s="3">
        <f t="shared" si="12"/>
        <v>19.7116531</v>
      </c>
      <c r="G258" s="3">
        <f t="shared" si="13"/>
        <v>0.03851575356421877</v>
      </c>
      <c r="H258" s="3">
        <f t="shared" si="14"/>
        <v>1.500704796334844</v>
      </c>
      <c r="I258">
        <f t="shared" si="15"/>
        <v>1.3793003470284741</v>
      </c>
    </row>
    <row r="259" spans="1:9" ht="13.5">
      <c r="A259">
        <v>14</v>
      </c>
      <c r="B259">
        <v>39.5767043</v>
      </c>
      <c r="C259">
        <v>19.7883522</v>
      </c>
      <c r="D259">
        <v>0.0407738627</v>
      </c>
      <c r="E259">
        <v>1.3810287</v>
      </c>
      <c r="F259" s="3">
        <f aca="true" t="shared" si="16" ref="F259:F322">B259*0.5</f>
        <v>19.78835215</v>
      </c>
      <c r="G259" s="3">
        <f aca="true" t="shared" si="17" ref="G259:G322">SIN(F259)/F259</f>
        <v>0.04077386228624186</v>
      </c>
      <c r="H259" s="3">
        <f aca="true" t="shared" si="18" ref="H259:H322">1+(A259-1)*G259</f>
        <v>1.5300602097211442</v>
      </c>
      <c r="I259">
        <f aca="true" t="shared" si="19" ref="I259:I322">SQRT(1+2*(A259-1)*D259*COS(C259)+D259*D259*(A259-1)*(A259-1))</f>
        <v>1.3810286853947293</v>
      </c>
    </row>
    <row r="260" spans="1:9" ht="13.5">
      <c r="A260">
        <v>14</v>
      </c>
      <c r="B260">
        <v>39.7301024</v>
      </c>
      <c r="C260">
        <v>19.8650512</v>
      </c>
      <c r="D260">
        <v>0.042775715</v>
      </c>
      <c r="E260">
        <v>1.37679485</v>
      </c>
      <c r="F260" s="3">
        <f t="shared" si="16"/>
        <v>19.8650512</v>
      </c>
      <c r="G260" s="3">
        <f t="shared" si="17"/>
        <v>0.042775714887484904</v>
      </c>
      <c r="H260" s="3">
        <f t="shared" si="18"/>
        <v>1.5560842935373036</v>
      </c>
      <c r="I260">
        <f t="shared" si="19"/>
        <v>1.3767948519924584</v>
      </c>
    </row>
    <row r="261" spans="1:9" ht="13.5">
      <c r="A261">
        <v>14</v>
      </c>
      <c r="B261">
        <v>39.8835005</v>
      </c>
      <c r="C261">
        <v>19.9417502</v>
      </c>
      <c r="D261">
        <v>0.0445116206</v>
      </c>
      <c r="E261">
        <v>1.36668193</v>
      </c>
      <c r="F261" s="3">
        <f t="shared" si="16"/>
        <v>19.94175025</v>
      </c>
      <c r="G261" s="3">
        <f t="shared" si="17"/>
        <v>0.04451162073152289</v>
      </c>
      <c r="H261" s="3">
        <f t="shared" si="18"/>
        <v>1.5786510695097977</v>
      </c>
      <c r="I261">
        <f t="shared" si="19"/>
        <v>1.3666819438541937</v>
      </c>
    </row>
    <row r="262" spans="1:9" ht="13.5">
      <c r="A262">
        <v>14</v>
      </c>
      <c r="B262">
        <v>40.0368986</v>
      </c>
      <c r="C262">
        <v>20.0184493</v>
      </c>
      <c r="D262">
        <v>0.0459735049</v>
      </c>
      <c r="E262">
        <v>1.3508377</v>
      </c>
      <c r="F262" s="3">
        <f t="shared" si="16"/>
        <v>20.0184493</v>
      </c>
      <c r="G262" s="3">
        <f t="shared" si="17"/>
        <v>0.04597350523980469</v>
      </c>
      <c r="H262" s="3">
        <f t="shared" si="18"/>
        <v>1.597655568117461</v>
      </c>
      <c r="I262">
        <f t="shared" si="19"/>
        <v>1.3508376904663848</v>
      </c>
    </row>
    <row r="263" spans="1:9" ht="13.5">
      <c r="A263">
        <v>14</v>
      </c>
      <c r="B263">
        <v>40.1902966</v>
      </c>
      <c r="C263">
        <v>20.0951483</v>
      </c>
      <c r="D263">
        <v>0.0471549439</v>
      </c>
      <c r="E263">
        <v>1.3294755</v>
      </c>
      <c r="F263" s="3">
        <f t="shared" si="16"/>
        <v>20.0951483</v>
      </c>
      <c r="G263" s="3">
        <f t="shared" si="17"/>
        <v>0.04715494357470062</v>
      </c>
      <c r="H263" s="3">
        <f t="shared" si="18"/>
        <v>1.613014266471108</v>
      </c>
      <c r="I263">
        <f t="shared" si="19"/>
        <v>1.3294755092311377</v>
      </c>
    </row>
    <row r="264" spans="1:9" ht="13.5">
      <c r="A264">
        <v>14</v>
      </c>
      <c r="B264">
        <v>40.3436947</v>
      </c>
      <c r="C264">
        <v>20.1718474</v>
      </c>
      <c r="D264">
        <v>0.0480511883</v>
      </c>
      <c r="E264">
        <v>1.30287611</v>
      </c>
      <c r="F264" s="3">
        <f t="shared" si="16"/>
        <v>20.17184735</v>
      </c>
      <c r="G264" s="3">
        <f t="shared" si="17"/>
        <v>0.04805118816873104</v>
      </c>
      <c r="H264" s="3">
        <f t="shared" si="18"/>
        <v>1.6246654461935035</v>
      </c>
      <c r="I264">
        <f t="shared" si="19"/>
        <v>1.302876094480048</v>
      </c>
    </row>
    <row r="265" spans="1:9" ht="13.5">
      <c r="A265">
        <v>14</v>
      </c>
      <c r="B265">
        <v>40.4970928</v>
      </c>
      <c r="C265">
        <v>20.2485464</v>
      </c>
      <c r="D265">
        <v>0.0486591789</v>
      </c>
      <c r="E265">
        <v>1.27139075</v>
      </c>
      <c r="F265" s="3">
        <f t="shared" si="16"/>
        <v>20.2485464</v>
      </c>
      <c r="G265" s="3">
        <f t="shared" si="17"/>
        <v>0.04865917893115899</v>
      </c>
      <c r="H265" s="3">
        <f t="shared" si="18"/>
        <v>1.6325693261050669</v>
      </c>
      <c r="I265">
        <f t="shared" si="19"/>
        <v>1.2713907524110453</v>
      </c>
    </row>
    <row r="266" spans="1:9" ht="13.5">
      <c r="A266">
        <v>14</v>
      </c>
      <c r="B266">
        <v>40.6504909</v>
      </c>
      <c r="C266">
        <v>20.3252454</v>
      </c>
      <c r="D266">
        <v>0.0489775515</v>
      </c>
      <c r="E266">
        <v>1.23544541</v>
      </c>
      <c r="F266" s="3">
        <f t="shared" si="16"/>
        <v>20.32524545</v>
      </c>
      <c r="G266" s="3">
        <f t="shared" si="17"/>
        <v>0.04897755153507837</v>
      </c>
      <c r="H266" s="3">
        <f t="shared" si="18"/>
        <v>1.6367081699560189</v>
      </c>
      <c r="I266">
        <f t="shared" si="19"/>
        <v>1.2354454296822035</v>
      </c>
    </row>
    <row r="267" spans="1:9" ht="13.5">
      <c r="A267">
        <v>14</v>
      </c>
      <c r="B267">
        <v>40.803889</v>
      </c>
      <c r="C267">
        <v>20.4019445</v>
      </c>
      <c r="D267">
        <v>0.0490066318</v>
      </c>
      <c r="E267">
        <v>1.19554682</v>
      </c>
      <c r="F267" s="3">
        <f t="shared" si="16"/>
        <v>20.4019445</v>
      </c>
      <c r="G267" s="3">
        <f t="shared" si="17"/>
        <v>0.049006631803384784</v>
      </c>
      <c r="H267" s="3">
        <f t="shared" si="18"/>
        <v>1.637086213444002</v>
      </c>
      <c r="I267">
        <f t="shared" si="19"/>
        <v>1.195546805487214</v>
      </c>
    </row>
    <row r="268" spans="1:9" ht="13.5">
      <c r="A268">
        <v>14</v>
      </c>
      <c r="B268">
        <v>40.957287</v>
      </c>
      <c r="C268">
        <v>20.4786435</v>
      </c>
      <c r="D268">
        <v>0.0487484214</v>
      </c>
      <c r="E268">
        <v>1.15229037</v>
      </c>
      <c r="F268" s="3">
        <f t="shared" si="16"/>
        <v>20.4786435</v>
      </c>
      <c r="G268" s="3">
        <f t="shared" si="17"/>
        <v>0.04874842154454537</v>
      </c>
      <c r="H268" s="3">
        <f t="shared" si="18"/>
        <v>1.6337294800790898</v>
      </c>
      <c r="I268">
        <f t="shared" si="19"/>
        <v>1.1522903781319966</v>
      </c>
    </row>
    <row r="269" spans="1:9" ht="13.5">
      <c r="A269">
        <v>14</v>
      </c>
      <c r="B269">
        <v>41.1106851</v>
      </c>
      <c r="C269">
        <v>20.5553426</v>
      </c>
      <c r="D269">
        <v>0.0482065737</v>
      </c>
      <c r="E269">
        <v>1.10637024</v>
      </c>
      <c r="F269" s="3">
        <f t="shared" si="16"/>
        <v>20.55534255</v>
      </c>
      <c r="G269" s="3">
        <f t="shared" si="17"/>
        <v>0.048206573743510304</v>
      </c>
      <c r="H269" s="3">
        <f t="shared" si="18"/>
        <v>1.626685458665634</v>
      </c>
      <c r="I269">
        <f t="shared" si="19"/>
        <v>1.1063702205383454</v>
      </c>
    </row>
    <row r="270" spans="1:9" ht="13.5">
      <c r="A270">
        <v>14</v>
      </c>
      <c r="B270">
        <v>41.2640832</v>
      </c>
      <c r="C270">
        <v>20.6320416</v>
      </c>
      <c r="D270">
        <v>0.0473863603</v>
      </c>
      <c r="E270">
        <v>1.05859182</v>
      </c>
      <c r="F270" s="3">
        <f t="shared" si="16"/>
        <v>20.6320416</v>
      </c>
      <c r="G270" s="3">
        <f t="shared" si="17"/>
        <v>0.04738636031090471</v>
      </c>
      <c r="H270" s="3">
        <f t="shared" si="18"/>
        <v>1.616022684041761</v>
      </c>
      <c r="I270">
        <f t="shared" si="19"/>
        <v>1.0585918137751342</v>
      </c>
    </row>
    <row r="271" spans="1:9" ht="13.5">
      <c r="A271">
        <v>14</v>
      </c>
      <c r="B271">
        <v>41.4174813</v>
      </c>
      <c r="C271">
        <v>20.7087406</v>
      </c>
      <c r="D271">
        <v>0.0462946295</v>
      </c>
      <c r="E271">
        <v>1.00988588</v>
      </c>
      <c r="F271" s="3">
        <f t="shared" si="16"/>
        <v>20.70874065</v>
      </c>
      <c r="G271" s="3">
        <f t="shared" si="17"/>
        <v>0.04629462927017247</v>
      </c>
      <c r="H271" s="3">
        <f t="shared" si="18"/>
        <v>1.6018301805122421</v>
      </c>
      <c r="I271">
        <f t="shared" si="19"/>
        <v>1.0098859001011276</v>
      </c>
    </row>
    <row r="272" spans="1:9" ht="13.5">
      <c r="A272">
        <v>14</v>
      </c>
      <c r="B272">
        <v>41.5708794</v>
      </c>
      <c r="C272">
        <v>20.7854397</v>
      </c>
      <c r="D272">
        <v>0.0449397542</v>
      </c>
      <c r="E272">
        <v>0.961323203</v>
      </c>
      <c r="F272" s="3">
        <f t="shared" si="16"/>
        <v>20.7854397</v>
      </c>
      <c r="G272" s="3">
        <f t="shared" si="17"/>
        <v>0.04493975375378357</v>
      </c>
      <c r="H272" s="3">
        <f t="shared" si="18"/>
        <v>1.5842167987991864</v>
      </c>
      <c r="I272">
        <f t="shared" si="19"/>
        <v>0.9613231890417879</v>
      </c>
    </row>
    <row r="273" spans="1:9" ht="13.5">
      <c r="A273">
        <v>14</v>
      </c>
      <c r="B273">
        <v>41.7242774</v>
      </c>
      <c r="C273">
        <v>20.8621387</v>
      </c>
      <c r="D273">
        <v>0.0433315733</v>
      </c>
      <c r="E273">
        <v>0.914125899</v>
      </c>
      <c r="F273" s="3">
        <f t="shared" si="16"/>
        <v>20.8621387</v>
      </c>
      <c r="G273" s="3">
        <f t="shared" si="17"/>
        <v>0.043331573653155785</v>
      </c>
      <c r="H273" s="3">
        <f t="shared" si="18"/>
        <v>1.563310457491025</v>
      </c>
      <c r="I273">
        <f t="shared" si="19"/>
        <v>0.9141259077570284</v>
      </c>
    </row>
    <row r="274" spans="1:9" ht="13.5">
      <c r="A274">
        <v>14</v>
      </c>
      <c r="B274">
        <v>41.8776755</v>
      </c>
      <c r="C274">
        <v>20.9388378</v>
      </c>
      <c r="D274">
        <v>0.0414813237</v>
      </c>
      <c r="E274">
        <v>0.869668936</v>
      </c>
      <c r="F274" s="3">
        <f t="shared" si="16"/>
        <v>20.93883775</v>
      </c>
      <c r="G274" s="3">
        <f t="shared" si="17"/>
        <v>0.04148132377931382</v>
      </c>
      <c r="H274" s="3">
        <f t="shared" si="18"/>
        <v>1.5392572091310797</v>
      </c>
      <c r="I274">
        <f t="shared" si="19"/>
        <v>0.8696689111082109</v>
      </c>
    </row>
    <row r="275" spans="1:9" ht="13.5">
      <c r="A275">
        <v>14</v>
      </c>
      <c r="B275">
        <v>42.0310736</v>
      </c>
      <c r="C275">
        <v>21.0155368</v>
      </c>
      <c r="D275">
        <v>0.0394015653</v>
      </c>
      <c r="E275">
        <v>0.829460758</v>
      </c>
      <c r="F275" s="3">
        <f t="shared" si="16"/>
        <v>21.0155368</v>
      </c>
      <c r="G275" s="3">
        <f t="shared" si="17"/>
        <v>0.03940156512739889</v>
      </c>
      <c r="H275" s="3">
        <f t="shared" si="18"/>
        <v>1.5122203466561857</v>
      </c>
      <c r="I275">
        <f t="shared" si="19"/>
        <v>0.829460755199743</v>
      </c>
    </row>
    <row r="276" spans="1:9" ht="13.5">
      <c r="A276">
        <v>14</v>
      </c>
      <c r="B276">
        <v>42.1844717</v>
      </c>
      <c r="C276">
        <v>21.0922358</v>
      </c>
      <c r="D276">
        <v>0.0371060992</v>
      </c>
      <c r="E276">
        <v>0.795087995</v>
      </c>
      <c r="F276" s="3">
        <f t="shared" si="16"/>
        <v>21.09223585</v>
      </c>
      <c r="G276" s="3">
        <f t="shared" si="17"/>
        <v>0.03710609872830892</v>
      </c>
      <c r="H276" s="3">
        <f t="shared" si="18"/>
        <v>1.482379283468016</v>
      </c>
      <c r="I276">
        <f t="shared" si="19"/>
        <v>0.7950880107127113</v>
      </c>
    </row>
    <row r="277" spans="1:9" ht="13.5">
      <c r="A277">
        <v>14</v>
      </c>
      <c r="B277">
        <v>42.3378697</v>
      </c>
      <c r="C277">
        <v>21.1689349</v>
      </c>
      <c r="D277">
        <v>0.0346098789</v>
      </c>
      <c r="E277">
        <v>0.768109444</v>
      </c>
      <c r="F277" s="3">
        <f t="shared" si="16"/>
        <v>21.16893485</v>
      </c>
      <c r="G277" s="3">
        <f t="shared" si="17"/>
        <v>0.03460987963714132</v>
      </c>
      <c r="H277" s="3">
        <f t="shared" si="18"/>
        <v>1.4499284352828372</v>
      </c>
      <c r="I277">
        <f t="shared" si="19"/>
        <v>0.7681094319163427</v>
      </c>
    </row>
    <row r="278" spans="1:9" ht="13.5">
      <c r="A278">
        <v>14</v>
      </c>
      <c r="B278">
        <v>42.4912678</v>
      </c>
      <c r="C278">
        <v>21.2456339</v>
      </c>
      <c r="D278">
        <v>0.0319289152</v>
      </c>
      <c r="E278">
        <v>0.749895461</v>
      </c>
      <c r="F278" s="3">
        <f t="shared" si="16"/>
        <v>21.2456339</v>
      </c>
      <c r="G278" s="3">
        <f t="shared" si="17"/>
        <v>0.03192891562089502</v>
      </c>
      <c r="H278" s="3">
        <f t="shared" si="18"/>
        <v>1.415075903071635</v>
      </c>
      <c r="I278">
        <f t="shared" si="19"/>
        <v>0.7498954653771148</v>
      </c>
    </row>
    <row r="279" spans="1:9" ht="13.5">
      <c r="A279">
        <v>14</v>
      </c>
      <c r="B279">
        <v>42.6446659</v>
      </c>
      <c r="C279">
        <v>21.322333</v>
      </c>
      <c r="D279">
        <v>0.0290801768</v>
      </c>
      <c r="E279">
        <v>0.7414343</v>
      </c>
      <c r="F279" s="3">
        <f t="shared" si="16"/>
        <v>21.32233295</v>
      </c>
      <c r="G279" s="3">
        <f t="shared" si="17"/>
        <v>0.02908017684935126</v>
      </c>
      <c r="H279" s="3">
        <f t="shared" si="18"/>
        <v>1.3780422990415664</v>
      </c>
      <c r="I279">
        <f t="shared" si="19"/>
        <v>0.7414342845233175</v>
      </c>
    </row>
    <row r="280" spans="1:9" ht="13.5">
      <c r="A280">
        <v>14</v>
      </c>
      <c r="B280">
        <v>42.798064</v>
      </c>
      <c r="C280">
        <v>21.399032</v>
      </c>
      <c r="D280">
        <v>0.026081485</v>
      </c>
      <c r="E280">
        <v>0.743158582</v>
      </c>
      <c r="F280" s="3">
        <f t="shared" si="16"/>
        <v>21.399032</v>
      </c>
      <c r="G280" s="3">
        <f t="shared" si="17"/>
        <v>0.026081484609051585</v>
      </c>
      <c r="H280" s="3">
        <f t="shared" si="18"/>
        <v>1.3390592999176705</v>
      </c>
      <c r="I280">
        <f t="shared" si="19"/>
        <v>0.7431585795844643</v>
      </c>
    </row>
    <row r="281" spans="1:9" ht="13.5">
      <c r="A281">
        <v>14</v>
      </c>
      <c r="B281">
        <v>42.9514621</v>
      </c>
      <c r="C281">
        <v>21.475731</v>
      </c>
      <c r="D281">
        <v>0.0229514046</v>
      </c>
      <c r="E281">
        <v>0.754858222</v>
      </c>
      <c r="F281" s="3">
        <f t="shared" si="16"/>
        <v>21.47573105</v>
      </c>
      <c r="G281" s="3">
        <f t="shared" si="17"/>
        <v>0.02295140379750606</v>
      </c>
      <c r="H281" s="3">
        <f t="shared" si="18"/>
        <v>1.2983682493675788</v>
      </c>
      <c r="I281">
        <f t="shared" si="19"/>
        <v>0.7548582281288944</v>
      </c>
    </row>
    <row r="282" spans="1:9" ht="13.5">
      <c r="A282">
        <v>14</v>
      </c>
      <c r="B282">
        <v>43.1048601</v>
      </c>
      <c r="C282">
        <v>21.5524301</v>
      </c>
      <c r="D282">
        <v>0.0197091316</v>
      </c>
      <c r="E282">
        <v>0.775719079</v>
      </c>
      <c r="F282" s="3">
        <f t="shared" si="16"/>
        <v>21.55243005</v>
      </c>
      <c r="G282" s="3">
        <f t="shared" si="17"/>
        <v>0.01970913248030148</v>
      </c>
      <c r="H282" s="3">
        <f t="shared" si="18"/>
        <v>1.2562187222439192</v>
      </c>
      <c r="I282">
        <f t="shared" si="19"/>
        <v>0.7757190754783654</v>
      </c>
    </row>
    <row r="283" spans="1:9" ht="13.5">
      <c r="A283">
        <v>14</v>
      </c>
      <c r="B283">
        <v>43.2582582</v>
      </c>
      <c r="C283">
        <v>21.6291291</v>
      </c>
      <c r="D283">
        <v>0.0163743775</v>
      </c>
      <c r="E283">
        <v>0.804470681</v>
      </c>
      <c r="F283" s="3">
        <f t="shared" si="16"/>
        <v>21.6291291</v>
      </c>
      <c r="G283" s="3">
        <f t="shared" si="17"/>
        <v>0.01637437792224965</v>
      </c>
      <c r="H283" s="3">
        <f t="shared" si="18"/>
        <v>1.2128669129892455</v>
      </c>
      <c r="I283">
        <f t="shared" si="19"/>
        <v>0.8044706820528059</v>
      </c>
    </row>
    <row r="284" spans="1:9" ht="13.5">
      <c r="A284">
        <v>14</v>
      </c>
      <c r="B284">
        <v>43.4116563</v>
      </c>
      <c r="C284">
        <v>21.7058281</v>
      </c>
      <c r="D284">
        <v>0.0129672517</v>
      </c>
      <c r="E284">
        <v>0.839582721</v>
      </c>
      <c r="F284" s="3">
        <f t="shared" si="16"/>
        <v>21.70582815</v>
      </c>
      <c r="G284" s="3">
        <f t="shared" si="17"/>
        <v>0.012967251680969266</v>
      </c>
      <c r="H284" s="3">
        <f t="shared" si="18"/>
        <v>1.1685742718526004</v>
      </c>
      <c r="I284">
        <f t="shared" si="19"/>
        <v>0.8395827244130616</v>
      </c>
    </row>
    <row r="285" spans="1:9" ht="13.5">
      <c r="A285">
        <v>14</v>
      </c>
      <c r="B285">
        <v>43.5650544</v>
      </c>
      <c r="C285">
        <v>21.7825272</v>
      </c>
      <c r="D285">
        <v>0.00950814267</v>
      </c>
      <c r="E285">
        <v>0.879446927</v>
      </c>
      <c r="F285" s="3">
        <f t="shared" si="16"/>
        <v>21.7825272</v>
      </c>
      <c r="G285" s="3">
        <f t="shared" si="17"/>
        <v>0.009508142123611493</v>
      </c>
      <c r="H285" s="3">
        <f t="shared" si="18"/>
        <v>1.1236058476069495</v>
      </c>
      <c r="I285">
        <f t="shared" si="19"/>
        <v>0.8794469268421392</v>
      </c>
    </row>
    <row r="286" spans="1:9" ht="13.5">
      <c r="A286">
        <v>14</v>
      </c>
      <c r="B286">
        <v>43.7184525</v>
      </c>
      <c r="C286">
        <v>21.8592262</v>
      </c>
      <c r="D286">
        <v>0.00601759766</v>
      </c>
      <c r="E286">
        <v>0.922508365</v>
      </c>
      <c r="F286" s="3">
        <f t="shared" si="16"/>
        <v>21.85922625</v>
      </c>
      <c r="G286" s="3">
        <f t="shared" si="17"/>
        <v>0.006017596632447295</v>
      </c>
      <c r="H286" s="3">
        <f t="shared" si="18"/>
        <v>1.078228756221815</v>
      </c>
      <c r="I286">
        <f t="shared" si="19"/>
        <v>0.9225083648830444</v>
      </c>
    </row>
    <row r="287" spans="1:9" ht="13.5">
      <c r="A287">
        <v>14</v>
      </c>
      <c r="B287">
        <v>43.8718505</v>
      </c>
      <c r="C287">
        <v>21.9359253</v>
      </c>
      <c r="D287">
        <v>0.00251620315</v>
      </c>
      <c r="E287">
        <v>0.967340909</v>
      </c>
      <c r="F287" s="3">
        <f t="shared" si="16"/>
        <v>21.93592525</v>
      </c>
      <c r="G287" s="3">
        <f t="shared" si="17"/>
        <v>0.0025162039193583935</v>
      </c>
      <c r="H287" s="3">
        <f t="shared" si="18"/>
        <v>1.032710650951659</v>
      </c>
      <c r="I287">
        <f t="shared" si="19"/>
        <v>0.9673409086172243</v>
      </c>
    </row>
    <row r="288" spans="1:9" ht="13.5">
      <c r="A288">
        <v>14</v>
      </c>
      <c r="B288">
        <v>44.0252486</v>
      </c>
      <c r="C288">
        <v>22.0126243</v>
      </c>
      <c r="D288">
        <v>-0.000975534765</v>
      </c>
      <c r="E288">
        <v>1.01267906</v>
      </c>
      <c r="F288" s="3">
        <f t="shared" si="16"/>
        <v>22.0126243</v>
      </c>
      <c r="G288" s="3">
        <f t="shared" si="17"/>
        <v>-0.0009755344853606071</v>
      </c>
      <c r="H288" s="3">
        <f t="shared" si="18"/>
        <v>0.9873180516903121</v>
      </c>
      <c r="I288">
        <f t="shared" si="19"/>
        <v>1.0126790641748158</v>
      </c>
    </row>
    <row r="289" spans="1:9" ht="13.5">
      <c r="A289">
        <v>14</v>
      </c>
      <c r="B289">
        <v>44.1786467</v>
      </c>
      <c r="C289">
        <v>22.0893233</v>
      </c>
      <c r="D289">
        <v>-0.00443730841</v>
      </c>
      <c r="E289">
        <v>1.05742236</v>
      </c>
      <c r="F289" s="3">
        <f t="shared" si="16"/>
        <v>22.08932335</v>
      </c>
      <c r="G289" s="3">
        <f t="shared" si="17"/>
        <v>-0.004437308612937448</v>
      </c>
      <c r="H289" s="3">
        <f t="shared" si="18"/>
        <v>0.9423149880318131</v>
      </c>
      <c r="I289">
        <f t="shared" si="19"/>
        <v>1.0574223571037484</v>
      </c>
    </row>
    <row r="290" spans="1:9" ht="13.5">
      <c r="A290">
        <v>14</v>
      </c>
      <c r="B290">
        <v>44.3320448</v>
      </c>
      <c r="C290">
        <v>22.1660224</v>
      </c>
      <c r="D290">
        <v>-0.00784912468</v>
      </c>
      <c r="E290">
        <v>1.10062557</v>
      </c>
      <c r="F290" s="3">
        <f t="shared" si="16"/>
        <v>22.1660224</v>
      </c>
      <c r="G290" s="3">
        <f t="shared" si="17"/>
        <v>-0.007849125344670516</v>
      </c>
      <c r="H290" s="3">
        <f t="shared" si="18"/>
        <v>0.8979613705192833</v>
      </c>
      <c r="I290">
        <f t="shared" si="19"/>
        <v>1.1006255664869495</v>
      </c>
    </row>
    <row r="291" spans="1:9" ht="13.5">
      <c r="A291">
        <v>14</v>
      </c>
      <c r="B291">
        <v>44.4854428</v>
      </c>
      <c r="C291">
        <v>22.2427214</v>
      </c>
      <c r="D291">
        <v>-0.0111914186</v>
      </c>
      <c r="E291">
        <v>1.14148343</v>
      </c>
      <c r="F291" s="3">
        <f t="shared" si="16"/>
        <v>22.2427214</v>
      </c>
      <c r="G291" s="3">
        <f t="shared" si="17"/>
        <v>-0.01119141752906871</v>
      </c>
      <c r="H291" s="3">
        <f t="shared" si="18"/>
        <v>0.8545115721221068</v>
      </c>
      <c r="I291">
        <f t="shared" si="19"/>
        <v>1.1414834335855413</v>
      </c>
    </row>
    <row r="292" spans="1:9" ht="13.5">
      <c r="A292">
        <v>14</v>
      </c>
      <c r="B292">
        <v>44.6388409</v>
      </c>
      <c r="C292">
        <v>22.3194205</v>
      </c>
      <c r="D292">
        <v>-0.0144451635</v>
      </c>
      <c r="E292">
        <v>1.1793146</v>
      </c>
      <c r="F292" s="3">
        <f t="shared" si="16"/>
        <v>22.31942045</v>
      </c>
      <c r="G292" s="3">
        <f t="shared" si="17"/>
        <v>-0.014445162970102263</v>
      </c>
      <c r="H292" s="3">
        <f t="shared" si="18"/>
        <v>0.8122128813886705</v>
      </c>
      <c r="I292">
        <f t="shared" si="19"/>
        <v>1.1793146013848876</v>
      </c>
    </row>
    <row r="293" spans="1:9" ht="13.5">
      <c r="A293">
        <v>14</v>
      </c>
      <c r="B293">
        <v>44.792239</v>
      </c>
      <c r="C293">
        <v>22.3961195</v>
      </c>
      <c r="D293">
        <v>-0.0175919779</v>
      </c>
      <c r="E293">
        <v>1.21354708</v>
      </c>
      <c r="F293" s="3">
        <f t="shared" si="16"/>
        <v>22.3961195</v>
      </c>
      <c r="G293" s="3">
        <f t="shared" si="17"/>
        <v>-0.0175919778059717</v>
      </c>
      <c r="H293" s="3">
        <f t="shared" si="18"/>
        <v>0.7713042885223679</v>
      </c>
      <c r="I293">
        <f t="shared" si="19"/>
        <v>1.21354708367697</v>
      </c>
    </row>
    <row r="294" spans="1:9" ht="13.5">
      <c r="A294">
        <v>14</v>
      </c>
      <c r="B294">
        <v>44.9456371</v>
      </c>
      <c r="C294">
        <v>22.4728185</v>
      </c>
      <c r="D294">
        <v>-0.020614227</v>
      </c>
      <c r="E294">
        <v>1.24370597</v>
      </c>
      <c r="F294" s="3">
        <f t="shared" si="16"/>
        <v>22.47281855</v>
      </c>
      <c r="G294" s="3">
        <f t="shared" si="17"/>
        <v>-0.020614227322931358</v>
      </c>
      <c r="H294" s="3">
        <f t="shared" si="18"/>
        <v>0.7320150448018923</v>
      </c>
      <c r="I294">
        <f t="shared" si="19"/>
        <v>1.2437059729514626</v>
      </c>
    </row>
    <row r="295" spans="1:9" ht="13.5">
      <c r="A295">
        <v>14</v>
      </c>
      <c r="B295">
        <v>45.0990352</v>
      </c>
      <c r="C295">
        <v>22.5495176</v>
      </c>
      <c r="D295">
        <v>-0.0234951201</v>
      </c>
      <c r="E295">
        <v>1.26940357</v>
      </c>
      <c r="F295" s="3">
        <f t="shared" si="16"/>
        <v>22.5495176</v>
      </c>
      <c r="G295" s="3">
        <f t="shared" si="17"/>
        <v>-0.023495120801219377</v>
      </c>
      <c r="H295" s="3">
        <f t="shared" si="18"/>
        <v>0.6945634295841481</v>
      </c>
      <c r="I295">
        <f t="shared" si="19"/>
        <v>1.2694035648671929</v>
      </c>
    </row>
    <row r="296" spans="1:9" ht="13.5">
      <c r="A296">
        <v>14</v>
      </c>
      <c r="B296">
        <v>45.2524332</v>
      </c>
      <c r="C296">
        <v>22.6262166</v>
      </c>
      <c r="D296">
        <v>-0.0262188021</v>
      </c>
      <c r="E296">
        <v>1.29033167</v>
      </c>
      <c r="F296" s="3">
        <f t="shared" si="16"/>
        <v>22.6262166</v>
      </c>
      <c r="G296" s="3">
        <f t="shared" si="17"/>
        <v>-0.026218801329869656</v>
      </c>
      <c r="H296" s="3">
        <f t="shared" si="18"/>
        <v>0.6591555827116945</v>
      </c>
      <c r="I296">
        <f t="shared" si="19"/>
        <v>1.290331669875805</v>
      </c>
    </row>
    <row r="297" spans="1:9" ht="13.5">
      <c r="A297">
        <v>14</v>
      </c>
      <c r="B297">
        <v>45.4058313</v>
      </c>
      <c r="C297">
        <v>22.7029157</v>
      </c>
      <c r="D297">
        <v>-0.0287704387</v>
      </c>
      <c r="E297">
        <v>1.30625562</v>
      </c>
      <c r="F297" s="3">
        <f t="shared" si="16"/>
        <v>22.70291565</v>
      </c>
      <c r="G297" s="3">
        <f t="shared" si="17"/>
        <v>-0.02877043833997469</v>
      </c>
      <c r="H297" s="3">
        <f t="shared" si="18"/>
        <v>0.625984301580329</v>
      </c>
      <c r="I297">
        <f t="shared" si="19"/>
        <v>1.3062556125072293</v>
      </c>
    </row>
    <row r="298" spans="1:9" ht="13.5">
      <c r="A298">
        <v>14</v>
      </c>
      <c r="B298">
        <v>45.5592294</v>
      </c>
      <c r="C298">
        <v>22.7796147</v>
      </c>
      <c r="D298">
        <v>-0.031136296</v>
      </c>
      <c r="E298">
        <v>1.31700994</v>
      </c>
      <c r="F298" s="3">
        <f t="shared" si="16"/>
        <v>22.7796147</v>
      </c>
      <c r="G298" s="3">
        <f t="shared" si="17"/>
        <v>-0.03113629601325622</v>
      </c>
      <c r="H298" s="3">
        <f t="shared" si="18"/>
        <v>0.5952281518276692</v>
      </c>
      <c r="I298">
        <f t="shared" si="19"/>
        <v>1.3170099429600532</v>
      </c>
    </row>
    <row r="299" spans="1:9" ht="13.5">
      <c r="A299">
        <v>14</v>
      </c>
      <c r="B299">
        <v>45.7126275</v>
      </c>
      <c r="C299">
        <v>22.8563137</v>
      </c>
      <c r="D299">
        <v>-0.0333038124</v>
      </c>
      <c r="E299">
        <v>1.32249513</v>
      </c>
      <c r="F299" s="3">
        <f t="shared" si="16"/>
        <v>22.85631375</v>
      </c>
      <c r="G299" s="3">
        <f t="shared" si="17"/>
        <v>-0.03330381270672848</v>
      </c>
      <c r="H299" s="3">
        <f t="shared" si="18"/>
        <v>0.5670504348125297</v>
      </c>
      <c r="I299">
        <f t="shared" si="19"/>
        <v>1.3224951414976527</v>
      </c>
    </row>
    <row r="300" spans="1:9" ht="13.5">
      <c r="A300">
        <v>14</v>
      </c>
      <c r="B300">
        <v>45.8660256</v>
      </c>
      <c r="C300">
        <v>22.9330128</v>
      </c>
      <c r="D300">
        <v>-0.0352616636</v>
      </c>
      <c r="E300">
        <v>1.3226755</v>
      </c>
      <c r="F300" s="3">
        <f t="shared" si="16"/>
        <v>22.9330128</v>
      </c>
      <c r="G300" s="3">
        <f t="shared" si="17"/>
        <v>-0.03526166409354642</v>
      </c>
      <c r="H300" s="3">
        <f t="shared" si="18"/>
        <v>0.5415983667838966</v>
      </c>
      <c r="I300">
        <f t="shared" si="19"/>
        <v>1.322675498089384</v>
      </c>
    </row>
    <row r="301" spans="1:9" ht="13.5">
      <c r="A301">
        <v>14</v>
      </c>
      <c r="B301">
        <v>46.0194236</v>
      </c>
      <c r="C301">
        <v>23.0097118</v>
      </c>
      <c r="D301">
        <v>-0.0369998199</v>
      </c>
      <c r="E301">
        <v>1.31757792</v>
      </c>
      <c r="F301" s="3">
        <f t="shared" si="16"/>
        <v>23.0097118</v>
      </c>
      <c r="G301" s="3">
        <f t="shared" si="17"/>
        <v>-0.0369998195072284</v>
      </c>
      <c r="H301" s="3">
        <f t="shared" si="18"/>
        <v>0.5190023464060307</v>
      </c>
      <c r="I301">
        <f t="shared" si="19"/>
        <v>1.3175779221522408</v>
      </c>
    </row>
    <row r="302" spans="1:9" ht="13.5">
      <c r="A302">
        <v>14</v>
      </c>
      <c r="B302">
        <v>46.1728217</v>
      </c>
      <c r="C302">
        <v>23.0864109</v>
      </c>
      <c r="D302">
        <v>-0.038509596</v>
      </c>
      <c r="E302">
        <v>1.30729128</v>
      </c>
      <c r="F302" s="3">
        <f t="shared" si="16"/>
        <v>23.08641085</v>
      </c>
      <c r="G302" s="3">
        <f t="shared" si="17"/>
        <v>-0.038509595888057316</v>
      </c>
      <c r="H302" s="3">
        <f t="shared" si="18"/>
        <v>0.4993752534552549</v>
      </c>
      <c r="I302">
        <f t="shared" si="19"/>
        <v>1.3072912606332288</v>
      </c>
    </row>
    <row r="303" spans="1:9" ht="13.5">
      <c r="A303">
        <v>14</v>
      </c>
      <c r="B303">
        <v>46.3262198</v>
      </c>
      <c r="C303">
        <v>23.1631099</v>
      </c>
      <c r="D303">
        <v>-0.0397836924</v>
      </c>
      <c r="E303">
        <v>1.29196681</v>
      </c>
      <c r="F303" s="3">
        <f t="shared" si="16"/>
        <v>23.1631099</v>
      </c>
      <c r="G303" s="3">
        <f t="shared" si="17"/>
        <v>-0.03978369245136019</v>
      </c>
      <c r="H303" s="3">
        <f t="shared" si="18"/>
        <v>0.48281199813231757</v>
      </c>
      <c r="I303">
        <f t="shared" si="19"/>
        <v>1.2919668040439767</v>
      </c>
    </row>
    <row r="304" spans="1:9" ht="13.5">
      <c r="A304">
        <v>14</v>
      </c>
      <c r="B304">
        <v>46.4796179</v>
      </c>
      <c r="C304">
        <v>23.2398089</v>
      </c>
      <c r="D304">
        <v>-0.0408162284</v>
      </c>
      <c r="E304">
        <v>1.27181911</v>
      </c>
      <c r="F304" s="3">
        <f t="shared" si="16"/>
        <v>23.23980895</v>
      </c>
      <c r="G304" s="3">
        <f t="shared" si="17"/>
        <v>-0.04081622857747466</v>
      </c>
      <c r="H304" s="3">
        <f t="shared" si="18"/>
        <v>0.4693890284928294</v>
      </c>
      <c r="I304">
        <f t="shared" si="19"/>
        <v>1.2718191196223898</v>
      </c>
    </row>
    <row r="305" spans="1:9" ht="13.5">
      <c r="A305">
        <v>14</v>
      </c>
      <c r="B305">
        <v>46.633016</v>
      </c>
      <c r="C305">
        <v>23.316508</v>
      </c>
      <c r="D305">
        <v>-0.0416027672</v>
      </c>
      <c r="E305">
        <v>1.24712806</v>
      </c>
      <c r="F305" s="3">
        <f t="shared" si="16"/>
        <v>23.316508</v>
      </c>
      <c r="G305" s="3">
        <f t="shared" si="17"/>
        <v>-0.04160276740666573</v>
      </c>
      <c r="H305" s="3">
        <f t="shared" si="18"/>
        <v>0.4591640237133455</v>
      </c>
      <c r="I305">
        <f t="shared" si="19"/>
        <v>1.2471280484936715</v>
      </c>
    </row>
    <row r="306" spans="1:9" ht="13.5">
      <c r="A306">
        <v>14</v>
      </c>
      <c r="B306">
        <v>46.786414</v>
      </c>
      <c r="C306">
        <v>23.393207</v>
      </c>
      <c r="D306">
        <v>-0.042140332</v>
      </c>
      <c r="E306">
        <v>1.2182417</v>
      </c>
      <c r="F306" s="3">
        <f t="shared" si="16"/>
        <v>23.393207</v>
      </c>
      <c r="G306" s="3">
        <f t="shared" si="17"/>
        <v>-0.042140331875210435</v>
      </c>
      <c r="H306" s="3">
        <f t="shared" si="18"/>
        <v>0.4521756856222643</v>
      </c>
      <c r="I306">
        <f t="shared" si="19"/>
        <v>1.218241708704883</v>
      </c>
    </row>
    <row r="307" spans="1:9" ht="13.5">
      <c r="A307">
        <v>14</v>
      </c>
      <c r="B307">
        <v>46.9398121</v>
      </c>
      <c r="C307">
        <v>23.4699061</v>
      </c>
      <c r="D307">
        <v>-0.0424274137</v>
      </c>
      <c r="E307">
        <v>1.18558019</v>
      </c>
      <c r="F307" s="3">
        <f t="shared" si="16"/>
        <v>23.46990605</v>
      </c>
      <c r="G307" s="3">
        <f t="shared" si="17"/>
        <v>-0.04242741372372279</v>
      </c>
      <c r="H307" s="3">
        <f t="shared" si="18"/>
        <v>0.4484436215916038</v>
      </c>
      <c r="I307">
        <f t="shared" si="19"/>
        <v>1.1855801663024423</v>
      </c>
    </row>
    <row r="308" spans="1:9" ht="13.5">
      <c r="A308">
        <v>14</v>
      </c>
      <c r="B308">
        <v>47.0932102</v>
      </c>
      <c r="C308">
        <v>23.5466051</v>
      </c>
      <c r="D308">
        <v>-0.0424639706</v>
      </c>
      <c r="E308">
        <v>1.14964097</v>
      </c>
      <c r="F308" s="3">
        <f t="shared" si="16"/>
        <v>23.5466051</v>
      </c>
      <c r="G308" s="3">
        <f t="shared" si="17"/>
        <v>-0.04246397063607117</v>
      </c>
      <c r="H308" s="3">
        <f t="shared" si="18"/>
        <v>0.4479683817310748</v>
      </c>
      <c r="I308">
        <f t="shared" si="19"/>
        <v>1.1496409675194477</v>
      </c>
    </row>
    <row r="309" spans="1:9" ht="13.5">
      <c r="A309">
        <v>14</v>
      </c>
      <c r="B309">
        <v>47.2466083</v>
      </c>
      <c r="C309">
        <v>23.6233041</v>
      </c>
      <c r="D309">
        <v>-0.0422514187</v>
      </c>
      <c r="E309">
        <v>1.11100528</v>
      </c>
      <c r="F309" s="3">
        <f t="shared" si="16"/>
        <v>23.62330415</v>
      </c>
      <c r="G309" s="3">
        <f t="shared" si="17"/>
        <v>-0.04225141858001302</v>
      </c>
      <c r="H309" s="3">
        <f t="shared" si="18"/>
        <v>0.4507315584598307</v>
      </c>
      <c r="I309">
        <f t="shared" si="19"/>
        <v>1.1110052963569925</v>
      </c>
    </row>
    <row r="310" spans="1:9" ht="13.5">
      <c r="A310">
        <v>14</v>
      </c>
      <c r="B310">
        <v>47.4000063</v>
      </c>
      <c r="C310">
        <v>23.7000032</v>
      </c>
      <c r="D310">
        <v>-0.041792614</v>
      </c>
      <c r="E310">
        <v>1.07034578</v>
      </c>
      <c r="F310" s="3">
        <f t="shared" si="16"/>
        <v>23.70000315</v>
      </c>
      <c r="G310" s="3">
        <f t="shared" si="17"/>
        <v>-0.04179261416675206</v>
      </c>
      <c r="H310" s="3">
        <f t="shared" si="18"/>
        <v>0.4566960158322232</v>
      </c>
      <c r="I310">
        <f t="shared" si="19"/>
        <v>1.0703457700648427</v>
      </c>
    </row>
    <row r="311" spans="1:9" ht="13.5">
      <c r="A311">
        <v>14</v>
      </c>
      <c r="B311">
        <v>47.5534044</v>
      </c>
      <c r="C311">
        <v>23.7767022</v>
      </c>
      <c r="D311">
        <v>-0.0410918274</v>
      </c>
      <c r="E311">
        <v>1.02843501</v>
      </c>
      <c r="F311" s="3">
        <f t="shared" si="16"/>
        <v>23.7767022</v>
      </c>
      <c r="G311" s="3">
        <f t="shared" si="17"/>
        <v>-0.04109182749757231</v>
      </c>
      <c r="H311" s="3">
        <f t="shared" si="18"/>
        <v>0.46580624253156</v>
      </c>
      <c r="I311">
        <f t="shared" si="19"/>
        <v>1.0284350136808316</v>
      </c>
    </row>
    <row r="312" spans="1:9" ht="13.5">
      <c r="A312">
        <v>14</v>
      </c>
      <c r="B312">
        <v>47.7068025</v>
      </c>
      <c r="C312">
        <v>23.8534013</v>
      </c>
      <c r="D312">
        <v>-0.0401547101</v>
      </c>
      <c r="E312">
        <v>0.986153398</v>
      </c>
      <c r="F312" s="3">
        <f t="shared" si="16"/>
        <v>23.85340125</v>
      </c>
      <c r="G312" s="3">
        <f t="shared" si="17"/>
        <v>-0.04015471015872548</v>
      </c>
      <c r="H312" s="3">
        <f t="shared" si="18"/>
        <v>0.47798876793656875</v>
      </c>
      <c r="I312">
        <f t="shared" si="19"/>
        <v>0.9861533729038767</v>
      </c>
    </row>
    <row r="313" spans="1:9" ht="13.5">
      <c r="A313">
        <v>14</v>
      </c>
      <c r="B313">
        <v>47.8602006</v>
      </c>
      <c r="C313">
        <v>23.9301003</v>
      </c>
      <c r="D313">
        <v>-0.0389882528</v>
      </c>
      <c r="E313">
        <v>0.944494852</v>
      </c>
      <c r="F313" s="3">
        <f t="shared" si="16"/>
        <v>23.9301003</v>
      </c>
      <c r="G313" s="3">
        <f t="shared" si="17"/>
        <v>-0.03898825261511517</v>
      </c>
      <c r="H313" s="3">
        <f t="shared" si="18"/>
        <v>0.49315271600350286</v>
      </c>
      <c r="I313">
        <f t="shared" si="19"/>
        <v>0.9444948480119288</v>
      </c>
    </row>
    <row r="314" spans="1:9" ht="13.5">
      <c r="A314">
        <v>14</v>
      </c>
      <c r="B314">
        <v>48.0135987</v>
      </c>
      <c r="C314">
        <v>24.0067993</v>
      </c>
      <c r="D314">
        <v>-0.0376007358</v>
      </c>
      <c r="E314">
        <v>0.904565857</v>
      </c>
      <c r="F314" s="3">
        <f t="shared" si="16"/>
        <v>24.00679935</v>
      </c>
      <c r="G314" s="3">
        <f t="shared" si="17"/>
        <v>-0.03760073538529762</v>
      </c>
      <c r="H314" s="3">
        <f t="shared" si="18"/>
        <v>0.5111904399911309</v>
      </c>
      <c r="I314">
        <f t="shared" si="19"/>
        <v>0.9045658723469553</v>
      </c>
    </row>
    <row r="315" spans="1:9" ht="13.5">
      <c r="A315">
        <v>14</v>
      </c>
      <c r="B315">
        <v>48.1669967</v>
      </c>
      <c r="C315">
        <v>24.0834984</v>
      </c>
      <c r="D315">
        <v>-0.0360016735</v>
      </c>
      <c r="E315">
        <v>0.867572238</v>
      </c>
      <c r="F315" s="3">
        <f t="shared" si="16"/>
        <v>24.08349835</v>
      </c>
      <c r="G315" s="3">
        <f t="shared" si="17"/>
        <v>-0.03600167395875343</v>
      </c>
      <c r="H315" s="3">
        <f t="shared" si="18"/>
        <v>0.5319782385362054</v>
      </c>
      <c r="I315">
        <f t="shared" si="19"/>
        <v>0.8675722243389069</v>
      </c>
    </row>
    <row r="316" spans="1:9" ht="13.5">
      <c r="A316">
        <v>14</v>
      </c>
      <c r="B316">
        <v>48.3203948</v>
      </c>
      <c r="C316">
        <v>24.1601974</v>
      </c>
      <c r="D316">
        <v>-0.0342017513</v>
      </c>
      <c r="E316">
        <v>0.834785543</v>
      </c>
      <c r="F316" s="3">
        <f t="shared" si="16"/>
        <v>24.1601974</v>
      </c>
      <c r="G316" s="3">
        <f t="shared" si="17"/>
        <v>-0.034201751514929615</v>
      </c>
      <c r="H316" s="3">
        <f t="shared" si="18"/>
        <v>0.555377230305915</v>
      </c>
      <c r="I316">
        <f t="shared" si="19"/>
        <v>0.8347855474921417</v>
      </c>
    </row>
    <row r="317" spans="1:9" ht="13.5">
      <c r="A317">
        <v>14</v>
      </c>
      <c r="B317">
        <v>48.4737929</v>
      </c>
      <c r="C317">
        <v>24.2368964</v>
      </c>
      <c r="D317">
        <v>-0.0322127559</v>
      </c>
      <c r="E317">
        <v>0.807480785</v>
      </c>
      <c r="F317" s="3">
        <f t="shared" si="16"/>
        <v>24.23689645</v>
      </c>
      <c r="G317" s="3">
        <f t="shared" si="17"/>
        <v>-0.032212755841228985</v>
      </c>
      <c r="H317" s="3">
        <f t="shared" si="18"/>
        <v>0.5812341740640232</v>
      </c>
      <c r="I317">
        <f t="shared" si="19"/>
        <v>0.8074808041927881</v>
      </c>
    </row>
    <row r="318" spans="1:9" ht="13.5">
      <c r="A318">
        <v>14</v>
      </c>
      <c r="B318">
        <v>48.627191</v>
      </c>
      <c r="C318">
        <v>24.3135955</v>
      </c>
      <c r="D318">
        <v>-0.0300475004</v>
      </c>
      <c r="E318">
        <v>0.786841273</v>
      </c>
      <c r="F318" s="3">
        <f t="shared" si="16"/>
        <v>24.3135955</v>
      </c>
      <c r="G318" s="3">
        <f t="shared" si="17"/>
        <v>-0.03004750000982311</v>
      </c>
      <c r="H318" s="3">
        <f t="shared" si="18"/>
        <v>0.6093824998722996</v>
      </c>
      <c r="I318">
        <f t="shared" si="19"/>
        <v>0.7868412679700525</v>
      </c>
    </row>
    <row r="319" spans="1:9" ht="13.5">
      <c r="A319">
        <v>14</v>
      </c>
      <c r="B319">
        <v>48.7805891</v>
      </c>
      <c r="C319">
        <v>24.3902945</v>
      </c>
      <c r="D319">
        <v>-0.0277197433</v>
      </c>
      <c r="E319">
        <v>0.773836807</v>
      </c>
      <c r="F319" s="3">
        <f t="shared" si="16"/>
        <v>24.39029455</v>
      </c>
      <c r="G319" s="3">
        <f t="shared" si="17"/>
        <v>-0.02771974260186924</v>
      </c>
      <c r="H319" s="3">
        <f t="shared" si="18"/>
        <v>0.6396433461756998</v>
      </c>
      <c r="I319">
        <f t="shared" si="19"/>
        <v>0.7738368161172758</v>
      </c>
    </row>
    <row r="320" spans="1:9" ht="13.5">
      <c r="A320">
        <v>14</v>
      </c>
      <c r="B320">
        <v>48.9339871</v>
      </c>
      <c r="C320">
        <v>24.4669936</v>
      </c>
      <c r="D320">
        <v>-0.0252441031</v>
      </c>
      <c r="E320">
        <v>0.76909718</v>
      </c>
      <c r="F320" s="3">
        <f t="shared" si="16"/>
        <v>24.46699355</v>
      </c>
      <c r="G320" s="3">
        <f t="shared" si="17"/>
        <v>-0.025244103648008588</v>
      </c>
      <c r="H320" s="3">
        <f t="shared" si="18"/>
        <v>0.6718266525758884</v>
      </c>
      <c r="I320">
        <f t="shared" si="19"/>
        <v>0.7690971713175292</v>
      </c>
    </row>
    <row r="321" spans="1:9" ht="13.5">
      <c r="A321">
        <v>14</v>
      </c>
      <c r="B321">
        <v>49.0873852</v>
      </c>
      <c r="C321">
        <v>24.5436926</v>
      </c>
      <c r="D321">
        <v>-0.0226359677</v>
      </c>
      <c r="E321">
        <v>0.77281583</v>
      </c>
      <c r="F321" s="3">
        <f t="shared" si="16"/>
        <v>24.5436926</v>
      </c>
      <c r="G321" s="3">
        <f t="shared" si="17"/>
        <v>-0.022635967912586454</v>
      </c>
      <c r="H321" s="3">
        <f t="shared" si="18"/>
        <v>0.7057324171363761</v>
      </c>
      <c r="I321">
        <f t="shared" si="19"/>
        <v>0.7728158313838462</v>
      </c>
    </row>
    <row r="322" spans="1:9" ht="13.5">
      <c r="A322">
        <v>14</v>
      </c>
      <c r="B322">
        <v>49.2407833</v>
      </c>
      <c r="C322">
        <v>24.6203916</v>
      </c>
      <c r="D322">
        <v>-0.0199114007</v>
      </c>
      <c r="E322">
        <v>0.784716981</v>
      </c>
      <c r="F322" s="3">
        <f t="shared" si="16"/>
        <v>24.62039165</v>
      </c>
      <c r="G322" s="3">
        <f t="shared" si="17"/>
        <v>-0.01991140053299554</v>
      </c>
      <c r="H322" s="3">
        <f t="shared" si="18"/>
        <v>0.741151793071058</v>
      </c>
      <c r="I322">
        <f t="shared" si="19"/>
        <v>0.784716988751696</v>
      </c>
    </row>
    <row r="323" spans="1:9" ht="13.5">
      <c r="A323">
        <v>14</v>
      </c>
      <c r="B323">
        <v>49.3941814</v>
      </c>
      <c r="C323">
        <v>24.6970907</v>
      </c>
      <c r="D323">
        <v>-0.0170870438</v>
      </c>
      <c r="E323">
        <v>0.804099111</v>
      </c>
      <c r="F323" s="3">
        <f aca="true" t="shared" si="20" ref="F323:F386">B323*0.5</f>
        <v>24.6970907</v>
      </c>
      <c r="G323" s="3">
        <f aca="true" t="shared" si="21" ref="G323:G386">SIN(F323)/F323</f>
        <v>-0.01708704325904806</v>
      </c>
      <c r="H323" s="3">
        <f aca="true" t="shared" si="22" ref="H323:H386">1+(A323-1)*G323</f>
        <v>0.7778684376323752</v>
      </c>
      <c r="I323">
        <f aca="true" t="shared" si="23" ref="I323:I386">SQRT(1+2*(A323-1)*D323*COS(C323)+D323*D323*(A323-1)*(A323-1))</f>
        <v>0.8040991095591427</v>
      </c>
    </row>
    <row r="324" spans="1:9" ht="13.5">
      <c r="A324">
        <v>14</v>
      </c>
      <c r="B324">
        <v>49.5475794</v>
      </c>
      <c r="C324">
        <v>24.7737897</v>
      </c>
      <c r="D324">
        <v>-0.0141800169</v>
      </c>
      <c r="E324">
        <v>0.829938841</v>
      </c>
      <c r="F324" s="3">
        <f t="shared" si="20"/>
        <v>24.7737897</v>
      </c>
      <c r="G324" s="3">
        <f t="shared" si="21"/>
        <v>-0.014180017798671538</v>
      </c>
      <c r="H324" s="3">
        <f t="shared" si="22"/>
        <v>0.81565976861727</v>
      </c>
      <c r="I324">
        <f t="shared" si="23"/>
        <v>0.8299388424369949</v>
      </c>
    </row>
    <row r="325" spans="1:9" ht="13.5">
      <c r="A325">
        <v>14</v>
      </c>
      <c r="B325">
        <v>49.7009775</v>
      </c>
      <c r="C325">
        <v>24.8504888</v>
      </c>
      <c r="D325">
        <v>-0.0112078153</v>
      </c>
      <c r="E325">
        <v>0.861020575</v>
      </c>
      <c r="F325" s="3">
        <f t="shared" si="20"/>
        <v>24.85048875</v>
      </c>
      <c r="G325" s="3">
        <f t="shared" si="21"/>
        <v>-0.011207815886054304</v>
      </c>
      <c r="H325" s="3">
        <f t="shared" si="22"/>
        <v>0.854298393481294</v>
      </c>
      <c r="I325">
        <f t="shared" si="23"/>
        <v>0.8610205737131305</v>
      </c>
    </row>
    <row r="326" spans="1:9" ht="13.5">
      <c r="A326">
        <v>14</v>
      </c>
      <c r="B326">
        <v>49.8543756</v>
      </c>
      <c r="C326">
        <v>24.9271878</v>
      </c>
      <c r="D326">
        <v>-0.0081882067</v>
      </c>
      <c r="E326">
        <v>0.896057653</v>
      </c>
      <c r="F326" s="3">
        <f t="shared" si="20"/>
        <v>24.9271878</v>
      </c>
      <c r="G326" s="3">
        <f t="shared" si="21"/>
        <v>-0.00818820682084123</v>
      </c>
      <c r="H326" s="3">
        <f t="shared" si="22"/>
        <v>0.893553311329064</v>
      </c>
      <c r="I326">
        <f t="shared" si="23"/>
        <v>0.8960576527882976</v>
      </c>
    </row>
    <row r="327" spans="1:9" ht="13.5">
      <c r="A327">
        <v>14</v>
      </c>
      <c r="B327">
        <v>50.0077737</v>
      </c>
      <c r="C327">
        <v>25.0038868</v>
      </c>
      <c r="D327">
        <v>-0.00513912543</v>
      </c>
      <c r="E327">
        <v>0.933784692</v>
      </c>
      <c r="F327" s="3">
        <f t="shared" si="20"/>
        <v>25.00388685</v>
      </c>
      <c r="G327" s="3">
        <f t="shared" si="21"/>
        <v>-0.005139125135323644</v>
      </c>
      <c r="H327" s="3">
        <f t="shared" si="22"/>
        <v>0.9331913732407926</v>
      </c>
      <c r="I327">
        <f t="shared" si="23"/>
        <v>0.9337846928927875</v>
      </c>
    </row>
    <row r="328" spans="1:9" ht="13.5">
      <c r="A328">
        <v>14</v>
      </c>
      <c r="B328">
        <v>50.1611718</v>
      </c>
      <c r="C328">
        <v>25.0805859</v>
      </c>
      <c r="D328">
        <v>-0.00207856806</v>
      </c>
      <c r="E328">
        <v>0.973016378</v>
      </c>
      <c r="F328" s="3">
        <f t="shared" si="20"/>
        <v>25.0805859</v>
      </c>
      <c r="G328" s="3">
        <f t="shared" si="21"/>
        <v>-0.0020785673366222777</v>
      </c>
      <c r="H328" s="3">
        <f t="shared" si="22"/>
        <v>0.9729786246239104</v>
      </c>
      <c r="I328">
        <f t="shared" si="23"/>
        <v>0.9730163780739027</v>
      </c>
    </row>
    <row r="329" spans="1:9" ht="13.5">
      <c r="A329">
        <v>14</v>
      </c>
      <c r="B329">
        <v>50.3145698</v>
      </c>
      <c r="C329">
        <v>25.1572849</v>
      </c>
      <c r="D329">
        <v>0.000975511809</v>
      </c>
      <c r="E329">
        <v>1.01267788</v>
      </c>
      <c r="F329" s="3">
        <f t="shared" si="20"/>
        <v>25.1572849</v>
      </c>
      <c r="G329" s="3">
        <f t="shared" si="21"/>
        <v>0.0009755109624258047</v>
      </c>
      <c r="H329" s="3">
        <f t="shared" si="22"/>
        <v>1.0126816425115355</v>
      </c>
      <c r="I329">
        <f t="shared" si="23"/>
        <v>1.0126778818703002</v>
      </c>
    </row>
    <row r="330" spans="1:9" ht="13.5">
      <c r="A330">
        <v>14</v>
      </c>
      <c r="B330">
        <v>50.4679679</v>
      </c>
      <c r="C330">
        <v>25.233984</v>
      </c>
      <c r="D330">
        <v>0.0040053074</v>
      </c>
      <c r="E330">
        <v>1.05181553</v>
      </c>
      <c r="F330" s="3">
        <f t="shared" si="20"/>
        <v>25.23398395</v>
      </c>
      <c r="G330" s="3">
        <f t="shared" si="21"/>
        <v>0.004005306981695055</v>
      </c>
      <c r="H330" s="3">
        <f t="shared" si="22"/>
        <v>1.0520689907620357</v>
      </c>
      <c r="I330">
        <f t="shared" si="23"/>
        <v>1.0518155333237187</v>
      </c>
    </row>
    <row r="331" spans="1:9" ht="13.5">
      <c r="A331">
        <v>14</v>
      </c>
      <c r="B331">
        <v>50.621366</v>
      </c>
      <c r="C331">
        <v>25.310683</v>
      </c>
      <c r="D331">
        <v>0.00699326132</v>
      </c>
      <c r="E331">
        <v>1.08959573</v>
      </c>
      <c r="F331" s="3">
        <f t="shared" si="20"/>
        <v>25.310683</v>
      </c>
      <c r="G331" s="3">
        <f t="shared" si="21"/>
        <v>0.006993261315818894</v>
      </c>
      <c r="H331" s="3">
        <f t="shared" si="22"/>
        <v>1.0909123971056456</v>
      </c>
      <c r="I331">
        <f t="shared" si="23"/>
        <v>1.089595733094132</v>
      </c>
    </row>
    <row r="332" spans="1:9" ht="13.5">
      <c r="A332">
        <v>14</v>
      </c>
      <c r="B332">
        <v>50.7747641</v>
      </c>
      <c r="C332">
        <v>25.387382</v>
      </c>
      <c r="D332">
        <v>0.00992216597</v>
      </c>
      <c r="E332">
        <v>1.12529797</v>
      </c>
      <c r="F332" s="3">
        <f t="shared" si="20"/>
        <v>25.38738205</v>
      </c>
      <c r="G332" s="3">
        <f t="shared" si="21"/>
        <v>0.009922166366441342</v>
      </c>
      <c r="H332" s="3">
        <f t="shared" si="22"/>
        <v>1.1289881627637375</v>
      </c>
      <c r="I332">
        <f t="shared" si="23"/>
        <v>1.1252979677864643</v>
      </c>
    </row>
    <row r="333" spans="1:9" ht="13.5">
      <c r="A333">
        <v>14</v>
      </c>
      <c r="B333">
        <v>50.9281622</v>
      </c>
      <c r="C333">
        <v>25.4640811</v>
      </c>
      <c r="D333">
        <v>0.0127752614</v>
      </c>
      <c r="E333">
        <v>1.15830563</v>
      </c>
      <c r="F333" s="3">
        <f t="shared" si="20"/>
        <v>25.4640811</v>
      </c>
      <c r="G333" s="3">
        <f t="shared" si="21"/>
        <v>0.012775262175591474</v>
      </c>
      <c r="H333" s="3">
        <f t="shared" si="22"/>
        <v>1.1660784082826892</v>
      </c>
      <c r="I333">
        <f t="shared" si="23"/>
        <v>1.1583056297539442</v>
      </c>
    </row>
    <row r="334" spans="1:9" ht="13.5">
      <c r="A334">
        <v>14</v>
      </c>
      <c r="B334">
        <v>51.0815602</v>
      </c>
      <c r="C334">
        <v>25.5407801</v>
      </c>
      <c r="D334">
        <v>0.01553633</v>
      </c>
      <c r="E334">
        <v>1.18809673</v>
      </c>
      <c r="F334" s="3">
        <f t="shared" si="20"/>
        <v>25.5407801</v>
      </c>
      <c r="G334" s="3">
        <f t="shared" si="21"/>
        <v>0.01553632931606754</v>
      </c>
      <c r="H334" s="3">
        <f t="shared" si="22"/>
        <v>1.201972281108878</v>
      </c>
      <c r="I334">
        <f t="shared" si="23"/>
        <v>1.188096735182174</v>
      </c>
    </row>
    <row r="335" spans="1:9" ht="13.5">
      <c r="A335">
        <v>14</v>
      </c>
      <c r="B335">
        <v>51.2349583</v>
      </c>
      <c r="C335">
        <v>25.6174792</v>
      </c>
      <c r="D335">
        <v>0.0181897873</v>
      </c>
      <c r="E335">
        <v>1.21423548</v>
      </c>
      <c r="F335" s="3">
        <f t="shared" si="20"/>
        <v>25.61747915</v>
      </c>
      <c r="G335" s="3">
        <f t="shared" si="21"/>
        <v>0.0181897869901728</v>
      </c>
      <c r="H335" s="3">
        <f t="shared" si="22"/>
        <v>1.2364672308722464</v>
      </c>
      <c r="I335">
        <f t="shared" si="23"/>
        <v>1.214235475714735</v>
      </c>
    </row>
    <row r="336" spans="1:9" ht="13.5">
      <c r="A336">
        <v>14</v>
      </c>
      <c r="B336">
        <v>51.3883564</v>
      </c>
      <c r="C336">
        <v>25.6941782</v>
      </c>
      <c r="D336">
        <v>0.0207207689</v>
      </c>
      <c r="E336">
        <v>1.23636512</v>
      </c>
      <c r="F336" s="3">
        <f t="shared" si="20"/>
        <v>25.6941782</v>
      </c>
      <c r="G336" s="3">
        <f t="shared" si="21"/>
        <v>0.020720768969569533</v>
      </c>
      <c r="H336" s="3">
        <f t="shared" si="22"/>
        <v>1.2693699966044039</v>
      </c>
      <c r="I336">
        <f t="shared" si="23"/>
        <v>1.2363651219694296</v>
      </c>
    </row>
    <row r="337" spans="1:9" ht="13.5">
      <c r="A337">
        <v>14</v>
      </c>
      <c r="B337">
        <v>51.5417545</v>
      </c>
      <c r="C337">
        <v>25.7708772</v>
      </c>
      <c r="D337">
        <v>0.0231152125</v>
      </c>
      <c r="E337">
        <v>1.25420215</v>
      </c>
      <c r="F337" s="3">
        <f t="shared" si="20"/>
        <v>25.77087725</v>
      </c>
      <c r="G337" s="3">
        <f t="shared" si="21"/>
        <v>0.0231152129426555</v>
      </c>
      <c r="H337" s="3">
        <f t="shared" si="22"/>
        <v>1.3004977682545213</v>
      </c>
      <c r="I337">
        <f t="shared" si="23"/>
        <v>1.2542021569083395</v>
      </c>
    </row>
    <row r="338" spans="1:9" ht="13.5">
      <c r="A338">
        <v>14</v>
      </c>
      <c r="B338">
        <v>51.6951526</v>
      </c>
      <c r="C338">
        <v>25.8475763</v>
      </c>
      <c r="D338">
        <v>0.025359935</v>
      </c>
      <c r="E338">
        <v>1.26753171</v>
      </c>
      <c r="F338" s="3">
        <f t="shared" si="20"/>
        <v>25.8475763</v>
      </c>
      <c r="G338" s="3">
        <f t="shared" si="21"/>
        <v>0.025359935632352403</v>
      </c>
      <c r="H338" s="3">
        <f t="shared" si="22"/>
        <v>1.329679163220581</v>
      </c>
      <c r="I338">
        <f t="shared" si="23"/>
        <v>1.2675317110013102</v>
      </c>
    </row>
    <row r="339" spans="1:9" ht="13.5">
      <c r="A339">
        <v>14</v>
      </c>
      <c r="B339">
        <v>51.8485506</v>
      </c>
      <c r="C339">
        <v>25.9242753</v>
      </c>
      <c r="D339">
        <v>0.0274427033</v>
      </c>
      <c r="E339">
        <v>1.27620413</v>
      </c>
      <c r="F339" s="3">
        <f t="shared" si="20"/>
        <v>25.9242753</v>
      </c>
      <c r="G339" s="3">
        <f t="shared" si="21"/>
        <v>0.02744270290232661</v>
      </c>
      <c r="H339" s="3">
        <f t="shared" si="22"/>
        <v>1.356755137730246</v>
      </c>
      <c r="I339">
        <f t="shared" si="23"/>
        <v>1.2762041287742711</v>
      </c>
    </row>
    <row r="340" spans="1:9" ht="13.5">
      <c r="A340">
        <v>14</v>
      </c>
      <c r="B340">
        <v>52.0019487</v>
      </c>
      <c r="C340">
        <v>26.0009744</v>
      </c>
      <c r="D340">
        <v>0.0293523007</v>
      </c>
      <c r="E340">
        <v>1.28013234</v>
      </c>
      <c r="F340" s="3">
        <f t="shared" si="20"/>
        <v>26.00097435</v>
      </c>
      <c r="G340" s="3">
        <f t="shared" si="21"/>
        <v>0.029352300570657457</v>
      </c>
      <c r="H340" s="3">
        <f t="shared" si="22"/>
        <v>1.3815799074185469</v>
      </c>
      <c r="I340">
        <f t="shared" si="23"/>
        <v>1.2801323248850738</v>
      </c>
    </row>
    <row r="341" spans="1:9" ht="13.5">
      <c r="A341">
        <v>14</v>
      </c>
      <c r="B341">
        <v>52.1553468</v>
      </c>
      <c r="C341">
        <v>26.0776734</v>
      </c>
      <c r="D341">
        <v>0.0310785853</v>
      </c>
      <c r="E341">
        <v>1.27929021</v>
      </c>
      <c r="F341" s="3">
        <f t="shared" si="20"/>
        <v>26.0776734</v>
      </c>
      <c r="G341" s="3">
        <f t="shared" si="21"/>
        <v>0.031078585474371128</v>
      </c>
      <c r="H341" s="3">
        <f t="shared" si="22"/>
        <v>1.4040216111668247</v>
      </c>
      <c r="I341">
        <f t="shared" si="23"/>
        <v>1.279290210345133</v>
      </c>
    </row>
    <row r="342" spans="1:9" ht="13.5">
      <c r="A342">
        <v>14</v>
      </c>
      <c r="B342">
        <v>52.3087449</v>
      </c>
      <c r="C342">
        <v>26.1543724</v>
      </c>
      <c r="D342">
        <v>0.0326125434</v>
      </c>
      <c r="E342">
        <v>1.27371157</v>
      </c>
      <c r="F342" s="3">
        <f t="shared" si="20"/>
        <v>26.15437245</v>
      </c>
      <c r="G342" s="3">
        <f t="shared" si="21"/>
        <v>0.0326125436654841</v>
      </c>
      <c r="H342" s="3">
        <f t="shared" si="22"/>
        <v>1.4239630676512933</v>
      </c>
      <c r="I342">
        <f t="shared" si="23"/>
        <v>1.273711581661749</v>
      </c>
    </row>
    <row r="343" spans="1:9" ht="13.5">
      <c r="A343">
        <v>14</v>
      </c>
      <c r="B343">
        <v>52.4621429</v>
      </c>
      <c r="C343">
        <v>26.2310715</v>
      </c>
      <c r="D343">
        <v>0.0339463344</v>
      </c>
      <c r="E343">
        <v>1.26348988</v>
      </c>
      <c r="F343" s="3">
        <f t="shared" si="20"/>
        <v>26.23107145</v>
      </c>
      <c r="G343" s="3">
        <f t="shared" si="21"/>
        <v>0.03394633400873213</v>
      </c>
      <c r="H343" s="3">
        <f t="shared" si="22"/>
        <v>1.4413023421135176</v>
      </c>
      <c r="I343">
        <f t="shared" si="23"/>
        <v>1.2634898696247674</v>
      </c>
    </row>
    <row r="344" spans="1:9" ht="13.5">
      <c r="A344">
        <v>14</v>
      </c>
      <c r="B344">
        <v>52.615541</v>
      </c>
      <c r="C344">
        <v>26.3077705</v>
      </c>
      <c r="D344">
        <v>0.0350733304</v>
      </c>
      <c r="E344">
        <v>1.24877862</v>
      </c>
      <c r="F344" s="3">
        <f t="shared" si="20"/>
        <v>26.3077705</v>
      </c>
      <c r="G344" s="3">
        <f t="shared" si="21"/>
        <v>0.03507333027767005</v>
      </c>
      <c r="H344" s="3">
        <f t="shared" si="22"/>
        <v>1.4559532936097108</v>
      </c>
      <c r="I344">
        <f t="shared" si="23"/>
        <v>1.2487786224575204</v>
      </c>
    </row>
    <row r="345" spans="1:9" ht="13.5">
      <c r="A345">
        <v>14</v>
      </c>
      <c r="B345">
        <v>52.7689391</v>
      </c>
      <c r="C345">
        <v>26.3844696</v>
      </c>
      <c r="D345">
        <v>0.0359881474</v>
      </c>
      <c r="E345">
        <v>1.22979236</v>
      </c>
      <c r="F345" s="3">
        <f t="shared" si="20"/>
        <v>26.38446955</v>
      </c>
      <c r="G345" s="3">
        <f t="shared" si="21"/>
        <v>0.03598814743201024</v>
      </c>
      <c r="H345" s="3">
        <f t="shared" si="22"/>
        <v>1.467845916616133</v>
      </c>
      <c r="I345">
        <f t="shared" si="23"/>
        <v>1.2297923405180566</v>
      </c>
    </row>
    <row r="346" spans="1:9" ht="13.5">
      <c r="A346">
        <v>14</v>
      </c>
      <c r="B346">
        <v>52.9223372</v>
      </c>
      <c r="C346">
        <v>26.4611686</v>
      </c>
      <c r="D346">
        <v>0.0366866693</v>
      </c>
      <c r="E346">
        <v>1.20680851</v>
      </c>
      <c r="F346" s="3">
        <f t="shared" si="20"/>
        <v>26.4611686</v>
      </c>
      <c r="G346" s="3">
        <f t="shared" si="21"/>
        <v>0.03668666934393906</v>
      </c>
      <c r="H346" s="3">
        <f t="shared" si="22"/>
        <v>1.4769267014712077</v>
      </c>
      <c r="I346">
        <f t="shared" si="23"/>
        <v>1.206808505574887</v>
      </c>
    </row>
    <row r="347" spans="1:9" ht="13.5">
      <c r="A347">
        <v>14</v>
      </c>
      <c r="B347">
        <v>53.0757353</v>
      </c>
      <c r="C347">
        <v>26.5378676</v>
      </c>
      <c r="D347">
        <v>0.0371660644</v>
      </c>
      <c r="E347">
        <v>1.18016987</v>
      </c>
      <c r="F347" s="3">
        <f t="shared" si="20"/>
        <v>26.53786765</v>
      </c>
      <c r="G347" s="3">
        <f t="shared" si="21"/>
        <v>0.03716606448873199</v>
      </c>
      <c r="H347" s="3">
        <f t="shared" si="22"/>
        <v>1.483158838353516</v>
      </c>
      <c r="I347">
        <f t="shared" si="23"/>
        <v>1.1801698835459222</v>
      </c>
    </row>
    <row r="348" spans="1:9" ht="13.5">
      <c r="A348">
        <v>14</v>
      </c>
      <c r="B348">
        <v>53.2291333</v>
      </c>
      <c r="C348">
        <v>26.6145667</v>
      </c>
      <c r="D348">
        <v>0.037424795</v>
      </c>
      <c r="E348">
        <v>1.15028799</v>
      </c>
      <c r="F348" s="3">
        <f t="shared" si="20"/>
        <v>26.61456665</v>
      </c>
      <c r="G348" s="3">
        <f t="shared" si="21"/>
        <v>0.0374247949342636</v>
      </c>
      <c r="H348" s="3">
        <f t="shared" si="22"/>
        <v>1.4865223341454268</v>
      </c>
      <c r="I348">
        <f t="shared" si="23"/>
        <v>1.1502879765304463</v>
      </c>
    </row>
    <row r="349" spans="1:9" ht="13.5">
      <c r="A349">
        <v>14</v>
      </c>
      <c r="B349">
        <v>53.3825314</v>
      </c>
      <c r="C349">
        <v>26.6912657</v>
      </c>
      <c r="D349">
        <v>0.0374626184</v>
      </c>
      <c r="E349">
        <v>1.1176473</v>
      </c>
      <c r="F349" s="3">
        <f t="shared" si="20"/>
        <v>26.6912657</v>
      </c>
      <c r="G349" s="3">
        <f t="shared" si="21"/>
        <v>0.03746261840726878</v>
      </c>
      <c r="H349" s="3">
        <f t="shared" si="22"/>
        <v>1.4870140392944942</v>
      </c>
      <c r="I349">
        <f t="shared" si="23"/>
        <v>1.1176473085028338</v>
      </c>
    </row>
    <row r="350" spans="1:9" ht="13.5">
      <c r="A350">
        <v>14</v>
      </c>
      <c r="B350">
        <v>53.5359295</v>
      </c>
      <c r="C350">
        <v>26.7679647</v>
      </c>
      <c r="D350">
        <v>0.0372805813</v>
      </c>
      <c r="E350">
        <v>1.0828099899999999</v>
      </c>
      <c r="F350" s="3">
        <f t="shared" si="20"/>
        <v>26.76796475</v>
      </c>
      <c r="G350" s="3">
        <f t="shared" si="21"/>
        <v>0.03728058130040485</v>
      </c>
      <c r="H350" s="3">
        <f t="shared" si="22"/>
        <v>1.484647556905263</v>
      </c>
      <c r="I350">
        <f t="shared" si="23"/>
        <v>1.0828100165077623</v>
      </c>
    </row>
    <row r="351" spans="1:9" ht="13.5">
      <c r="A351">
        <v>14</v>
      </c>
      <c r="B351">
        <v>53.6893276</v>
      </c>
      <c r="C351">
        <v>26.8446638</v>
      </c>
      <c r="D351">
        <v>0.0368810062</v>
      </c>
      <c r="E351">
        <v>1.04642114</v>
      </c>
      <c r="F351" s="3">
        <f t="shared" si="20"/>
        <v>26.8446638</v>
      </c>
      <c r="G351" s="3">
        <f t="shared" si="21"/>
        <v>0.03688100607071929</v>
      </c>
      <c r="H351" s="3">
        <f t="shared" si="22"/>
        <v>1.4794530789193507</v>
      </c>
      <c r="I351">
        <f t="shared" si="23"/>
        <v>1.0464211354819477</v>
      </c>
    </row>
    <row r="352" spans="1:9" ht="13.5">
      <c r="A352">
        <v>14</v>
      </c>
      <c r="B352">
        <v>53.8427257</v>
      </c>
      <c r="C352">
        <v>26.9213628</v>
      </c>
      <c r="D352">
        <v>0.0362674705</v>
      </c>
      <c r="E352">
        <v>1.00921348</v>
      </c>
      <c r="F352" s="3">
        <f t="shared" si="20"/>
        <v>26.92136285</v>
      </c>
      <c r="G352" s="3">
        <f t="shared" si="21"/>
        <v>0.03626747025715658</v>
      </c>
      <c r="H352" s="3">
        <f t="shared" si="22"/>
        <v>1.4714771133430355</v>
      </c>
      <c r="I352">
        <f t="shared" si="23"/>
        <v>1.0092134945193862</v>
      </c>
    </row>
    <row r="353" spans="1:9" ht="13.5">
      <c r="A353">
        <v>14</v>
      </c>
      <c r="B353">
        <v>53.9961237</v>
      </c>
      <c r="C353">
        <v>26.9980619</v>
      </c>
      <c r="D353">
        <v>0.035444779</v>
      </c>
      <c r="E353">
        <v>0.972010384</v>
      </c>
      <c r="F353" s="3">
        <f t="shared" si="20"/>
        <v>26.99806185</v>
      </c>
      <c r="G353" s="3">
        <f t="shared" si="21"/>
        <v>0.03544477918163228</v>
      </c>
      <c r="H353" s="3">
        <f t="shared" si="22"/>
        <v>1.4607821293612195</v>
      </c>
      <c r="I353">
        <f t="shared" si="23"/>
        <v>0.9720103688908416</v>
      </c>
    </row>
    <row r="354" spans="1:9" ht="13.5">
      <c r="A354">
        <v>14</v>
      </c>
      <c r="B354">
        <v>54.1495218</v>
      </c>
      <c r="C354">
        <v>27.0747609</v>
      </c>
      <c r="D354">
        <v>0.0344189287</v>
      </c>
      <c r="E354">
        <v>0.935724714</v>
      </c>
      <c r="F354" s="3">
        <f t="shared" si="20"/>
        <v>27.0747609</v>
      </c>
      <c r="G354" s="3">
        <f t="shared" si="21"/>
        <v>0.03441892880479941</v>
      </c>
      <c r="H354" s="3">
        <f t="shared" si="22"/>
        <v>1.4474460744623923</v>
      </c>
      <c r="I354">
        <f t="shared" si="23"/>
        <v>0.9357247163360414</v>
      </c>
    </row>
    <row r="355" spans="1:9" ht="13.5">
      <c r="A355">
        <v>14</v>
      </c>
      <c r="B355">
        <v>54.3029199</v>
      </c>
      <c r="C355">
        <v>27.1514599</v>
      </c>
      <c r="D355">
        <v>0.0331970674</v>
      </c>
      <c r="E355">
        <v>0.901350149</v>
      </c>
      <c r="F355" s="3">
        <f t="shared" si="20"/>
        <v>27.15145995</v>
      </c>
      <c r="G355" s="3">
        <f t="shared" si="21"/>
        <v>0.03319706736911398</v>
      </c>
      <c r="H355" s="3">
        <f t="shared" si="22"/>
        <v>1.4315618757984816</v>
      </c>
      <c r="I355">
        <f t="shared" si="23"/>
        <v>0.9013501685673476</v>
      </c>
    </row>
    <row r="356" spans="1:9" ht="13.5">
      <c r="A356">
        <v>14</v>
      </c>
      <c r="B356">
        <v>54.456318</v>
      </c>
      <c r="C356">
        <v>27.228159</v>
      </c>
      <c r="D356">
        <v>0.0317874457</v>
      </c>
      <c r="E356">
        <v>0.86994029</v>
      </c>
      <c r="F356" s="3">
        <f t="shared" si="20"/>
        <v>27.228159</v>
      </c>
      <c r="G356" s="3">
        <f t="shared" si="21"/>
        <v>0.03178744536354172</v>
      </c>
      <c r="H356" s="3">
        <f t="shared" si="22"/>
        <v>1.4132367897260423</v>
      </c>
      <c r="I356">
        <f t="shared" si="23"/>
        <v>0.8699402840443561</v>
      </c>
    </row>
    <row r="357" spans="1:9" ht="13.5">
      <c r="A357">
        <v>14</v>
      </c>
      <c r="B357">
        <v>54.609716</v>
      </c>
      <c r="C357">
        <v>27.304858</v>
      </c>
      <c r="D357">
        <v>0.0301993624</v>
      </c>
      <c r="E357">
        <v>0.842570479</v>
      </c>
      <c r="F357" s="3">
        <f t="shared" si="20"/>
        <v>27.304858</v>
      </c>
      <c r="G357" s="3">
        <f t="shared" si="21"/>
        <v>0.030199362932733412</v>
      </c>
      <c r="H357" s="3">
        <f t="shared" si="22"/>
        <v>1.3925917181255343</v>
      </c>
      <c r="I357">
        <f t="shared" si="23"/>
        <v>0.8425704885207834</v>
      </c>
    </row>
    <row r="358" spans="1:9" ht="13.5">
      <c r="A358">
        <v>14</v>
      </c>
      <c r="B358">
        <v>54.7631141</v>
      </c>
      <c r="C358">
        <v>27.3815571</v>
      </c>
      <c r="D358">
        <v>0.0284431054</v>
      </c>
      <c r="E358">
        <v>0.820278614</v>
      </c>
      <c r="F358" s="3">
        <f t="shared" si="20"/>
        <v>27.38155705</v>
      </c>
      <c r="G358" s="3">
        <f t="shared" si="21"/>
        <v>0.02844310568568057</v>
      </c>
      <c r="H358" s="3">
        <f t="shared" si="22"/>
        <v>1.3697603739138473</v>
      </c>
      <c r="I358">
        <f t="shared" si="23"/>
        <v>0.8202786011380616</v>
      </c>
    </row>
    <row r="359" spans="1:9" ht="13.5">
      <c r="A359">
        <v>14</v>
      </c>
      <c r="B359">
        <v>54.9165122</v>
      </c>
      <c r="C359">
        <v>27.4582561</v>
      </c>
      <c r="D359">
        <v>0.0265298855</v>
      </c>
      <c r="E359">
        <v>0.803985766</v>
      </c>
      <c r="F359" s="3">
        <f t="shared" si="20"/>
        <v>27.4582561</v>
      </c>
      <c r="G359" s="3">
        <f t="shared" si="21"/>
        <v>0.026529885581782413</v>
      </c>
      <c r="H359" s="3">
        <f t="shared" si="22"/>
        <v>1.3448885125631713</v>
      </c>
      <c r="I359">
        <f t="shared" si="23"/>
        <v>0.8039857673409483</v>
      </c>
    </row>
    <row r="360" spans="1:9" ht="13.5">
      <c r="A360">
        <v>14</v>
      </c>
      <c r="B360">
        <v>55.0699103</v>
      </c>
      <c r="C360">
        <v>27.5349551</v>
      </c>
      <c r="D360">
        <v>0.0244717668</v>
      </c>
      <c r="E360">
        <v>0.794405281</v>
      </c>
      <c r="F360" s="3">
        <f t="shared" si="20"/>
        <v>27.53495515</v>
      </c>
      <c r="G360" s="3">
        <f t="shared" si="21"/>
        <v>0.024471766567305354</v>
      </c>
      <c r="H360" s="3">
        <f t="shared" si="22"/>
        <v>1.3181329653749696</v>
      </c>
      <c r="I360">
        <f t="shared" si="23"/>
        <v>0.7944052921128435</v>
      </c>
    </row>
    <row r="361" spans="1:9" ht="13.5">
      <c r="A361">
        <v>14</v>
      </c>
      <c r="B361">
        <v>55.2233084</v>
      </c>
      <c r="C361">
        <v>27.6116542</v>
      </c>
      <c r="D361">
        <v>0.0222815912</v>
      </c>
      <c r="E361">
        <v>0.79195794</v>
      </c>
      <c r="F361" s="3">
        <f t="shared" si="20"/>
        <v>27.6116542</v>
      </c>
      <c r="G361" s="3">
        <f t="shared" si="21"/>
        <v>0.022281590660522824</v>
      </c>
      <c r="H361" s="3">
        <f t="shared" si="22"/>
        <v>1.2896606785867968</v>
      </c>
      <c r="I361">
        <f t="shared" si="23"/>
        <v>0.7919579363278438</v>
      </c>
    </row>
    <row r="362" spans="1:9" ht="13.5">
      <c r="A362">
        <v>14</v>
      </c>
      <c r="B362">
        <v>55.3767064</v>
      </c>
      <c r="C362">
        <v>27.6883532</v>
      </c>
      <c r="D362">
        <v>0.0199728998</v>
      </c>
      <c r="E362">
        <v>0.796715443</v>
      </c>
      <c r="F362" s="3">
        <f t="shared" si="20"/>
        <v>27.6883532</v>
      </c>
      <c r="G362" s="3">
        <f t="shared" si="21"/>
        <v>0.019972900495808403</v>
      </c>
      <c r="H362" s="3">
        <f t="shared" si="22"/>
        <v>1.2596477064455092</v>
      </c>
      <c r="I362">
        <f t="shared" si="23"/>
        <v>0.796715446867865</v>
      </c>
    </row>
    <row r="363" spans="1:9" ht="13.5">
      <c r="A363">
        <v>14</v>
      </c>
      <c r="B363">
        <v>55.5301045</v>
      </c>
      <c r="C363">
        <v>27.7650523</v>
      </c>
      <c r="D363">
        <v>0.0175598503</v>
      </c>
      <c r="E363">
        <v>0.808389773</v>
      </c>
      <c r="F363" s="3">
        <f t="shared" si="20"/>
        <v>27.76505225</v>
      </c>
      <c r="G363" s="3">
        <f t="shared" si="21"/>
        <v>0.01755985060380492</v>
      </c>
      <c r="H363" s="3">
        <f t="shared" si="22"/>
        <v>1.2282780578494639</v>
      </c>
      <c r="I363">
        <f t="shared" si="23"/>
        <v>0.8083897674171471</v>
      </c>
    </row>
    <row r="364" spans="1:9" ht="13.5">
      <c r="A364">
        <v>14</v>
      </c>
      <c r="B364">
        <v>55.6835026</v>
      </c>
      <c r="C364">
        <v>27.8417513</v>
      </c>
      <c r="D364">
        <v>0.0150571307</v>
      </c>
      <c r="E364">
        <v>0.82637222</v>
      </c>
      <c r="F364" s="3">
        <f t="shared" si="20"/>
        <v>27.8417513</v>
      </c>
      <c r="G364" s="3">
        <f t="shared" si="21"/>
        <v>0.015057130708446338</v>
      </c>
      <c r="H364" s="3">
        <f t="shared" si="22"/>
        <v>1.1957426992098024</v>
      </c>
      <c r="I364">
        <f t="shared" si="23"/>
        <v>0.8263722202724036</v>
      </c>
    </row>
    <row r="365" spans="1:9" ht="13.5">
      <c r="A365">
        <v>14</v>
      </c>
      <c r="B365">
        <v>55.8369007</v>
      </c>
      <c r="C365">
        <v>27.9184503</v>
      </c>
      <c r="D365">
        <v>0.0124798718</v>
      </c>
      <c r="E365">
        <v>0.849809766</v>
      </c>
      <c r="F365" s="3">
        <f t="shared" si="20"/>
        <v>27.91845035</v>
      </c>
      <c r="G365" s="3">
        <f t="shared" si="21"/>
        <v>0.012479871413238195</v>
      </c>
      <c r="H365" s="3">
        <f t="shared" si="22"/>
        <v>1.1622383283720965</v>
      </c>
      <c r="I365">
        <f t="shared" si="23"/>
        <v>0.8498097687395368</v>
      </c>
    </row>
    <row r="366" spans="1:9" ht="13.5">
      <c r="A366">
        <v>14</v>
      </c>
      <c r="B366">
        <v>55.9902988</v>
      </c>
      <c r="C366">
        <v>27.9951494</v>
      </c>
      <c r="D366">
        <v>0.00984355595</v>
      </c>
      <c r="E366">
        <v>0.87769726</v>
      </c>
      <c r="F366" s="3">
        <f t="shared" si="20"/>
        <v>27.9951494</v>
      </c>
      <c r="G366" s="3">
        <f t="shared" si="21"/>
        <v>0.009843555221048106</v>
      </c>
      <c r="H366" s="3">
        <f t="shared" si="22"/>
        <v>1.1279662178736254</v>
      </c>
      <c r="I366">
        <f t="shared" si="23"/>
        <v>0.8776972595753446</v>
      </c>
    </row>
    <row r="367" spans="1:9" ht="13.5">
      <c r="A367">
        <v>14</v>
      </c>
      <c r="B367">
        <v>56.1436968</v>
      </c>
      <c r="C367">
        <v>28.0718484</v>
      </c>
      <c r="D367">
        <v>0.00716392565</v>
      </c>
      <c r="E367">
        <v>0.908964631</v>
      </c>
      <c r="F367" s="3">
        <f t="shared" si="20"/>
        <v>28.0718484</v>
      </c>
      <c r="G367" s="3">
        <f t="shared" si="21"/>
        <v>0.00716392629048627</v>
      </c>
      <c r="H367" s="3">
        <f t="shared" si="22"/>
        <v>1.0931310417763216</v>
      </c>
      <c r="I367">
        <f t="shared" si="23"/>
        <v>0.908964631241448</v>
      </c>
    </row>
    <row r="368" spans="1:9" ht="13.5">
      <c r="A368">
        <v>14</v>
      </c>
      <c r="B368">
        <v>56.2970949</v>
      </c>
      <c r="C368">
        <v>28.1485475</v>
      </c>
      <c r="D368">
        <v>0.00445689013</v>
      </c>
      <c r="E368">
        <v>0.942546219</v>
      </c>
      <c r="F368" s="3">
        <f t="shared" si="20"/>
        <v>28.14854745</v>
      </c>
      <c r="G368" s="3">
        <f t="shared" si="21"/>
        <v>0.004456890405270867</v>
      </c>
      <c r="H368" s="3">
        <f t="shared" si="22"/>
        <v>1.0579395752685212</v>
      </c>
      <c r="I368">
        <f t="shared" si="23"/>
        <v>0.9425462189186788</v>
      </c>
    </row>
    <row r="369" spans="1:9" ht="13.5">
      <c r="A369">
        <v>14</v>
      </c>
      <c r="B369">
        <v>56.450493</v>
      </c>
      <c r="C369">
        <v>28.2252465</v>
      </c>
      <c r="D369">
        <v>0.00173843209</v>
      </c>
      <c r="E369">
        <v>0.977428234</v>
      </c>
      <c r="F369" s="3">
        <f t="shared" si="20"/>
        <v>28.2252465</v>
      </c>
      <c r="G369" s="3">
        <f t="shared" si="21"/>
        <v>0.0017384319894855156</v>
      </c>
      <c r="H369" s="3">
        <f t="shared" si="22"/>
        <v>1.0225996158633117</v>
      </c>
      <c r="I369">
        <f t="shared" si="23"/>
        <v>0.9774282340954985</v>
      </c>
    </row>
    <row r="370" spans="1:9" ht="13.5">
      <c r="A370">
        <v>14</v>
      </c>
      <c r="B370">
        <v>56.6038911</v>
      </c>
      <c r="C370">
        <v>28.3019455</v>
      </c>
      <c r="D370">
        <v>-0.000975485793</v>
      </c>
      <c r="E370">
        <v>1.01267654</v>
      </c>
      <c r="F370" s="3">
        <f t="shared" si="20"/>
        <v>28.30194555</v>
      </c>
      <c r="G370" s="3">
        <f t="shared" si="21"/>
        <v>-0.0009754862694849118</v>
      </c>
      <c r="H370" s="3">
        <f t="shared" si="22"/>
        <v>0.9873186784966962</v>
      </c>
      <c r="I370">
        <f t="shared" si="23"/>
        <v>1.012676542009966</v>
      </c>
    </row>
    <row r="371" spans="1:9" ht="13.5">
      <c r="A371">
        <v>14</v>
      </c>
      <c r="B371">
        <v>56.7572892</v>
      </c>
      <c r="C371">
        <v>28.3786446</v>
      </c>
      <c r="D371">
        <v>-0.00366901363</v>
      </c>
      <c r="E371">
        <v>1.0474497</v>
      </c>
      <c r="F371" s="3">
        <f t="shared" si="20"/>
        <v>28.3786446</v>
      </c>
      <c r="G371" s="3">
        <f t="shared" si="21"/>
        <v>-0.00366901447635079</v>
      </c>
      <c r="H371" s="3">
        <f t="shared" si="22"/>
        <v>0.9523028118074397</v>
      </c>
      <c r="I371">
        <f t="shared" si="23"/>
        <v>1.0474496959695865</v>
      </c>
    </row>
    <row r="372" spans="1:9" ht="13.5">
      <c r="A372">
        <v>14</v>
      </c>
      <c r="B372">
        <v>56.9106872</v>
      </c>
      <c r="C372">
        <v>28.4553436</v>
      </c>
      <c r="D372">
        <v>-0.00632650598</v>
      </c>
      <c r="E372">
        <v>1.0810023</v>
      </c>
      <c r="F372" s="3">
        <f t="shared" si="20"/>
        <v>28.4553436</v>
      </c>
      <c r="G372" s="3">
        <f t="shared" si="21"/>
        <v>-0.006326505450339032</v>
      </c>
      <c r="H372" s="3">
        <f t="shared" si="22"/>
        <v>0.9177554291455926</v>
      </c>
      <c r="I372">
        <f t="shared" si="23"/>
        <v>1.0810022995505655</v>
      </c>
    </row>
    <row r="373" spans="1:9" ht="13.5">
      <c r="A373">
        <v>14</v>
      </c>
      <c r="B373">
        <v>57.0640853</v>
      </c>
      <c r="C373">
        <v>28.5320427</v>
      </c>
      <c r="D373">
        <v>-0.00893261175</v>
      </c>
      <c r="E373">
        <v>1.11268281</v>
      </c>
      <c r="F373" s="3">
        <f t="shared" si="20"/>
        <v>28.53204265</v>
      </c>
      <c r="G373" s="3">
        <f t="shared" si="21"/>
        <v>-0.008932611597855761</v>
      </c>
      <c r="H373" s="3">
        <f t="shared" si="22"/>
        <v>0.8838760492278751</v>
      </c>
      <c r="I373">
        <f t="shared" si="23"/>
        <v>1.1126828073567199</v>
      </c>
    </row>
    <row r="374" spans="1:9" ht="13.5">
      <c r="A374">
        <v>14</v>
      </c>
      <c r="B374">
        <v>57.2174834</v>
      </c>
      <c r="C374">
        <v>28.6087417</v>
      </c>
      <c r="D374">
        <v>-0.0114723621</v>
      </c>
      <c r="E374">
        <v>1.14192864</v>
      </c>
      <c r="F374" s="3">
        <f t="shared" si="20"/>
        <v>28.6087417</v>
      </c>
      <c r="G374" s="3">
        <f t="shared" si="21"/>
        <v>-0.011472362280905042</v>
      </c>
      <c r="H374" s="3">
        <f t="shared" si="22"/>
        <v>0.8508592903482345</v>
      </c>
      <c r="I374">
        <f t="shared" si="23"/>
        <v>1.1419286392281647</v>
      </c>
    </row>
    <row r="375" spans="1:9" ht="13.5">
      <c r="A375">
        <v>14</v>
      </c>
      <c r="B375">
        <v>57.3708815</v>
      </c>
      <c r="C375">
        <v>28.6854407</v>
      </c>
      <c r="D375">
        <v>-0.0139312554</v>
      </c>
      <c r="E375">
        <v>1.16826035</v>
      </c>
      <c r="F375" s="3">
        <f t="shared" si="20"/>
        <v>28.68544075</v>
      </c>
      <c r="G375" s="3">
        <f t="shared" si="21"/>
        <v>-0.01393125587607201</v>
      </c>
      <c r="H375" s="3">
        <f t="shared" si="22"/>
        <v>0.8188936736110639</v>
      </c>
      <c r="I375">
        <f t="shared" si="23"/>
        <v>1.1682603505868419</v>
      </c>
    </row>
    <row r="376" spans="1:9" ht="13.5">
      <c r="A376">
        <v>14</v>
      </c>
      <c r="B376">
        <v>57.5242795</v>
      </c>
      <c r="C376">
        <v>28.7621398</v>
      </c>
      <c r="D376">
        <v>-0.0162953391</v>
      </c>
      <c r="E376">
        <v>1.1912759</v>
      </c>
      <c r="F376" s="3">
        <f t="shared" si="20"/>
        <v>28.76213975</v>
      </c>
      <c r="G376" s="3">
        <f t="shared" si="21"/>
        <v>-0.0162953384525529</v>
      </c>
      <c r="H376" s="3">
        <f t="shared" si="22"/>
        <v>0.7881606001168123</v>
      </c>
      <c r="I376">
        <f t="shared" si="23"/>
        <v>1.1912758972935242</v>
      </c>
    </row>
    <row r="377" spans="1:9" ht="13.5">
      <c r="A377">
        <v>14</v>
      </c>
      <c r="B377">
        <v>57.6776776</v>
      </c>
      <c r="C377">
        <v>28.8388388</v>
      </c>
      <c r="D377">
        <v>-0.0185512885</v>
      </c>
      <c r="E377">
        <v>1.21064552</v>
      </c>
      <c r="F377" s="3">
        <f t="shared" si="20"/>
        <v>28.8388388</v>
      </c>
      <c r="G377" s="3">
        <f t="shared" si="21"/>
        <v>-0.018551288186318914</v>
      </c>
      <c r="H377" s="3">
        <f t="shared" si="22"/>
        <v>0.7588332535778541</v>
      </c>
      <c r="I377">
        <f t="shared" si="23"/>
        <v>1.2106455231268338</v>
      </c>
    </row>
    <row r="378" spans="1:9" ht="13.5">
      <c r="A378">
        <v>14</v>
      </c>
      <c r="B378">
        <v>57.8310757</v>
      </c>
      <c r="C378">
        <v>28.9155379</v>
      </c>
      <c r="D378">
        <v>-0.0206864804</v>
      </c>
      <c r="E378">
        <v>1.22610734</v>
      </c>
      <c r="F378" s="3">
        <f t="shared" si="20"/>
        <v>28.91553785</v>
      </c>
      <c r="G378" s="3">
        <f t="shared" si="21"/>
        <v>-0.020686480354665422</v>
      </c>
      <c r="H378" s="3">
        <f t="shared" si="22"/>
        <v>0.7310757553893494</v>
      </c>
      <c r="I378">
        <f t="shared" si="23"/>
        <v>1.226107335555593</v>
      </c>
    </row>
    <row r="379" spans="1:9" ht="13.5">
      <c r="A379">
        <v>14</v>
      </c>
      <c r="B379">
        <v>57.9844738</v>
      </c>
      <c r="C379">
        <v>28.9922369</v>
      </c>
      <c r="D379">
        <v>-0.0226890631</v>
      </c>
      <c r="E379">
        <v>1.23746385</v>
      </c>
      <c r="F379" s="3">
        <f t="shared" si="20"/>
        <v>28.9922369</v>
      </c>
      <c r="G379" s="3">
        <f t="shared" si="21"/>
        <v>-0.022689063362567707</v>
      </c>
      <c r="H379" s="3">
        <f t="shared" si="22"/>
        <v>0.7050421762866198</v>
      </c>
      <c r="I379">
        <f t="shared" si="23"/>
        <v>1.2374638521298045</v>
      </c>
    </row>
    <row r="380" spans="1:9" ht="13.5">
      <c r="A380">
        <v>14</v>
      </c>
      <c r="B380">
        <v>58.1378719</v>
      </c>
      <c r="C380">
        <v>29.0689359</v>
      </c>
      <c r="D380">
        <v>-0.0245480217</v>
      </c>
      <c r="E380">
        <v>1.24457918</v>
      </c>
      <c r="F380" s="3">
        <f t="shared" si="20"/>
        <v>29.06893595</v>
      </c>
      <c r="G380" s="3">
        <f t="shared" si="21"/>
        <v>-0.024548022112549747</v>
      </c>
      <c r="H380" s="3">
        <f t="shared" si="22"/>
        <v>0.6808757125368533</v>
      </c>
      <c r="I380">
        <f t="shared" si="23"/>
        <v>1.2445791851641832</v>
      </c>
    </row>
    <row r="381" spans="1:9" ht="13.5">
      <c r="A381">
        <v>14</v>
      </c>
      <c r="B381">
        <v>58.2912699</v>
      </c>
      <c r="C381">
        <v>29.145635</v>
      </c>
      <c r="D381">
        <v>-0.0262532371</v>
      </c>
      <c r="E381">
        <v>1.24737705</v>
      </c>
      <c r="F381" s="3">
        <f t="shared" si="20"/>
        <v>29.14563495</v>
      </c>
      <c r="G381" s="3">
        <f t="shared" si="21"/>
        <v>-0.026253236691180532</v>
      </c>
      <c r="H381" s="3">
        <f t="shared" si="22"/>
        <v>0.6587079230146531</v>
      </c>
      <c r="I381">
        <f t="shared" si="23"/>
        <v>1.2473770422483474</v>
      </c>
    </row>
    <row r="382" spans="1:9" ht="13.5">
      <c r="A382">
        <v>14</v>
      </c>
      <c r="B382">
        <v>58.444668</v>
      </c>
      <c r="C382">
        <v>29.222334</v>
      </c>
      <c r="D382">
        <v>-0.0277955411</v>
      </c>
      <c r="E382">
        <v>1.24583945</v>
      </c>
      <c r="F382" s="3">
        <f t="shared" si="20"/>
        <v>29.222334</v>
      </c>
      <c r="G382" s="3">
        <f t="shared" si="21"/>
        <v>-0.02779554094502661</v>
      </c>
      <c r="H382" s="3">
        <f t="shared" si="22"/>
        <v>0.638657967714654</v>
      </c>
      <c r="I382">
        <f t="shared" si="23"/>
        <v>1.2458394526260872</v>
      </c>
    </row>
    <row r="383" spans="1:9" ht="13.5">
      <c r="A383">
        <v>14</v>
      </c>
      <c r="B383">
        <v>58.5980661</v>
      </c>
      <c r="C383">
        <v>29.299033</v>
      </c>
      <c r="D383">
        <v>-0.0291667642</v>
      </c>
      <c r="E383">
        <v>1.24000589</v>
      </c>
      <c r="F383" s="3">
        <f t="shared" si="20"/>
        <v>29.29903305</v>
      </c>
      <c r="G383" s="3">
        <f t="shared" si="21"/>
        <v>-0.02916676422822492</v>
      </c>
      <c r="H383" s="3">
        <f t="shared" si="22"/>
        <v>0.6208320650330761</v>
      </c>
      <c r="I383">
        <f t="shared" si="23"/>
        <v>1.2400058993248066</v>
      </c>
    </row>
    <row r="384" spans="1:9" ht="13.5">
      <c r="A384">
        <v>14</v>
      </c>
      <c r="B384">
        <v>58.7514642</v>
      </c>
      <c r="C384">
        <v>29.3757321</v>
      </c>
      <c r="D384">
        <v>-0.0303597782</v>
      </c>
      <c r="E384">
        <v>1.22997321</v>
      </c>
      <c r="F384" s="3">
        <f t="shared" si="20"/>
        <v>29.3757321</v>
      </c>
      <c r="G384" s="3">
        <f t="shared" si="21"/>
        <v>-0.030359778329269317</v>
      </c>
      <c r="H384" s="3">
        <f t="shared" si="22"/>
        <v>0.6053228817194989</v>
      </c>
      <c r="I384">
        <f t="shared" si="23"/>
        <v>1.2299732027553532</v>
      </c>
    </row>
    <row r="385" spans="1:9" ht="13.5">
      <c r="A385">
        <v>14</v>
      </c>
      <c r="B385">
        <v>58.9048623</v>
      </c>
      <c r="C385">
        <v>29.4524311</v>
      </c>
      <c r="D385">
        <v>-0.0313685321</v>
      </c>
      <c r="E385">
        <v>1.215896</v>
      </c>
      <c r="F385" s="3">
        <f t="shared" si="20"/>
        <v>29.45243115</v>
      </c>
      <c r="G385" s="3">
        <f t="shared" si="21"/>
        <v>-0.03136853241258767</v>
      </c>
      <c r="H385" s="3">
        <f t="shared" si="22"/>
        <v>0.5922090786363603</v>
      </c>
      <c r="I385">
        <f t="shared" si="23"/>
        <v>1.2158960106525776</v>
      </c>
    </row>
    <row r="386" spans="1:9" ht="13.5">
      <c r="A386">
        <v>14</v>
      </c>
      <c r="B386">
        <v>59.0582603</v>
      </c>
      <c r="C386">
        <v>29.5291302</v>
      </c>
      <c r="D386">
        <v>-0.0321880824</v>
      </c>
      <c r="E386">
        <v>1.19798758</v>
      </c>
      <c r="F386" s="3">
        <f t="shared" si="20"/>
        <v>29.52913015</v>
      </c>
      <c r="G386" s="3">
        <f t="shared" si="21"/>
        <v>-0.032188082205632816</v>
      </c>
      <c r="H386" s="3">
        <f t="shared" si="22"/>
        <v>0.5815549313267734</v>
      </c>
      <c r="I386">
        <f t="shared" si="23"/>
        <v>1.197987570018695</v>
      </c>
    </row>
    <row r="387" spans="1:9" ht="13.5">
      <c r="A387">
        <v>14</v>
      </c>
      <c r="B387">
        <v>59.2116584</v>
      </c>
      <c r="C387">
        <v>29.6058292</v>
      </c>
      <c r="D387">
        <v>-0.0328146151</v>
      </c>
      <c r="E387">
        <v>1.17652149</v>
      </c>
      <c r="F387" s="3">
        <f aca="true" t="shared" si="24" ref="F387:F450">B387*0.5</f>
        <v>29.6058292</v>
      </c>
      <c r="G387" s="3">
        <f aca="true" t="shared" si="25" ref="G387:G450">SIN(F387)/F387</f>
        <v>-0.03281461508662604</v>
      </c>
      <c r="H387" s="3">
        <f aca="true" t="shared" si="26" ref="H387:H450">1+(A387-1)*G387</f>
        <v>0.5734100038738614</v>
      </c>
      <c r="I387">
        <f aca="true" t="shared" si="27" ref="I387:I450">SQRT(1+2*(A387-1)*D387*COS(C387)+D387*D387*(A387-1)*(A387-1))</f>
        <v>1.1765214951222136</v>
      </c>
    </row>
    <row r="388" spans="1:9" ht="13.5">
      <c r="A388">
        <v>14</v>
      </c>
      <c r="B388">
        <v>59.3650565</v>
      </c>
      <c r="C388">
        <v>29.6825282</v>
      </c>
      <c r="D388">
        <v>-0.0332454632</v>
      </c>
      <c r="E388">
        <v>1.15183366</v>
      </c>
      <c r="F388" s="3">
        <f t="shared" si="24"/>
        <v>29.68252825</v>
      </c>
      <c r="G388" s="3">
        <f t="shared" si="25"/>
        <v>-0.033245463264355346</v>
      </c>
      <c r="H388" s="3">
        <f t="shared" si="26"/>
        <v>0.5678089775633806</v>
      </c>
      <c r="I388">
        <f t="shared" si="27"/>
        <v>1.151833672827172</v>
      </c>
    </row>
    <row r="389" spans="1:9" ht="13.5">
      <c r="A389">
        <v>14</v>
      </c>
      <c r="B389">
        <v>59.5184546</v>
      </c>
      <c r="C389">
        <v>29.7592273</v>
      </c>
      <c r="D389">
        <v>-0.0334791157</v>
      </c>
      <c r="E389">
        <v>1.12432501</v>
      </c>
      <c r="F389" s="3">
        <f t="shared" si="24"/>
        <v>29.7592273</v>
      </c>
      <c r="G389" s="3">
        <f t="shared" si="25"/>
        <v>-0.0334791156849469</v>
      </c>
      <c r="H389" s="3">
        <f t="shared" si="26"/>
        <v>0.5647714960956902</v>
      </c>
      <c r="I389">
        <f t="shared" si="27"/>
        <v>1.1243250017549467</v>
      </c>
    </row>
    <row r="390" spans="1:9" ht="13.5">
      <c r="A390">
        <v>14</v>
      </c>
      <c r="B390">
        <v>59.6718526</v>
      </c>
      <c r="C390">
        <v>29.8359263</v>
      </c>
      <c r="D390">
        <v>-0.0335152203</v>
      </c>
      <c r="E390">
        <v>1.09446459</v>
      </c>
      <c r="F390" s="3">
        <f t="shared" si="24"/>
        <v>29.8359263</v>
      </c>
      <c r="G390" s="3">
        <f t="shared" si="25"/>
        <v>-0.03351522035123191</v>
      </c>
      <c r="H390" s="3">
        <f t="shared" si="26"/>
        <v>0.5643021354339852</v>
      </c>
      <c r="I390">
        <f t="shared" si="27"/>
        <v>1.0944646008180567</v>
      </c>
    </row>
    <row r="391" spans="1:9" ht="13.5">
      <c r="A391">
        <v>14</v>
      </c>
      <c r="B391">
        <v>59.8252507</v>
      </c>
      <c r="C391">
        <v>29.9126254</v>
      </c>
      <c r="D391">
        <v>-0.0333545804</v>
      </c>
      <c r="E391">
        <v>1.06279282</v>
      </c>
      <c r="F391" s="3">
        <f t="shared" si="24"/>
        <v>29.91262535</v>
      </c>
      <c r="G391" s="3">
        <f t="shared" si="25"/>
        <v>-0.033354580412076555</v>
      </c>
      <c r="H391" s="3">
        <f t="shared" si="26"/>
        <v>0.5663904546430047</v>
      </c>
      <c r="I391">
        <f t="shared" si="27"/>
        <v>1.0627928075423427</v>
      </c>
    </row>
    <row r="392" spans="1:9" ht="13.5">
      <c r="A392">
        <v>14</v>
      </c>
      <c r="B392">
        <v>59.9786488</v>
      </c>
      <c r="C392">
        <v>29.9893244</v>
      </c>
      <c r="D392">
        <v>-0.0329991434</v>
      </c>
      <c r="E392">
        <v>1.02992442</v>
      </c>
      <c r="F392" s="3">
        <f t="shared" si="24"/>
        <v>29.9893244</v>
      </c>
      <c r="G392" s="3">
        <f t="shared" si="25"/>
        <v>-0.032999143452457795</v>
      </c>
      <c r="H392" s="3">
        <f t="shared" si="26"/>
        <v>0.5710111351180487</v>
      </c>
      <c r="I392">
        <f t="shared" si="27"/>
        <v>1.0299244196394532</v>
      </c>
    </row>
    <row r="393" spans="1:9" ht="13.5">
      <c r="A393">
        <v>14</v>
      </c>
      <c r="B393">
        <v>60.1320469</v>
      </c>
      <c r="C393">
        <v>30.0660234</v>
      </c>
      <c r="D393">
        <v>-0.0324519846</v>
      </c>
      <c r="E393">
        <v>0.996550134</v>
      </c>
      <c r="F393" s="3">
        <f t="shared" si="24"/>
        <v>30.06602345</v>
      </c>
      <c r="G393" s="3">
        <f t="shared" si="25"/>
        <v>-0.03245198454763068</v>
      </c>
      <c r="H393" s="3">
        <f t="shared" si="26"/>
        <v>0.5781242008808012</v>
      </c>
      <c r="I393">
        <f t="shared" si="27"/>
        <v>0.9965501510895171</v>
      </c>
    </row>
    <row r="394" spans="1:9" ht="13.5">
      <c r="A394">
        <v>14</v>
      </c>
      <c r="B394">
        <v>60.285445</v>
      </c>
      <c r="C394">
        <v>30.1427225</v>
      </c>
      <c r="D394">
        <v>-0.0317172827</v>
      </c>
      <c r="E394">
        <v>0.963435855</v>
      </c>
      <c r="F394" s="3">
        <f t="shared" si="24"/>
        <v>30.1427225</v>
      </c>
      <c r="G394" s="3">
        <f t="shared" si="25"/>
        <v>-0.03171728254003021</v>
      </c>
      <c r="H394" s="3">
        <f t="shared" si="26"/>
        <v>0.5876753269796073</v>
      </c>
      <c r="I394">
        <f t="shared" si="27"/>
        <v>0.9634358471044662</v>
      </c>
    </row>
    <row r="395" spans="1:9" ht="13.5">
      <c r="A395">
        <v>14</v>
      </c>
      <c r="B395">
        <v>60.438843</v>
      </c>
      <c r="C395">
        <v>30.2194215</v>
      </c>
      <c r="D395">
        <v>-0.0308002905</v>
      </c>
      <c r="E395">
        <v>0.93141695</v>
      </c>
      <c r="F395" s="3">
        <f t="shared" si="24"/>
        <v>30.2194215</v>
      </c>
      <c r="G395" s="3">
        <f t="shared" si="25"/>
        <v>-0.030800290762805396</v>
      </c>
      <c r="H395" s="3">
        <f t="shared" si="26"/>
        <v>0.5995962200835299</v>
      </c>
      <c r="I395">
        <f t="shared" si="27"/>
        <v>0.9314169582039169</v>
      </c>
    </row>
    <row r="396" spans="1:9" ht="13.5">
      <c r="A396">
        <v>14</v>
      </c>
      <c r="B396">
        <v>60.5922411</v>
      </c>
      <c r="C396">
        <v>30.2961206</v>
      </c>
      <c r="D396">
        <v>-0.0297072983</v>
      </c>
      <c r="E396">
        <v>0.901385012</v>
      </c>
      <c r="F396" s="3">
        <f t="shared" si="24"/>
        <v>30.29612055</v>
      </c>
      <c r="G396" s="3">
        <f t="shared" si="25"/>
        <v>-0.029707298504193503</v>
      </c>
      <c r="H396" s="3">
        <f t="shared" si="26"/>
        <v>0.6138051194454844</v>
      </c>
      <c r="I396">
        <f t="shared" si="27"/>
        <v>0.9013849970463381</v>
      </c>
    </row>
    <row r="397" spans="1:9" ht="13.5">
      <c r="A397">
        <v>14</v>
      </c>
      <c r="B397">
        <v>60.7456392</v>
      </c>
      <c r="C397">
        <v>30.3728196</v>
      </c>
      <c r="D397">
        <v>-0.0284455927</v>
      </c>
      <c r="E397">
        <v>0.874263692</v>
      </c>
      <c r="F397" s="3">
        <f t="shared" si="24"/>
        <v>30.3728196</v>
      </c>
      <c r="G397" s="3">
        <f t="shared" si="25"/>
        <v>-0.02844559272297246</v>
      </c>
      <c r="H397" s="3">
        <f t="shared" si="26"/>
        <v>0.630207294601358</v>
      </c>
      <c r="I397">
        <f t="shared" si="27"/>
        <v>0.8742636917730562</v>
      </c>
    </row>
    <row r="398" spans="1:9" ht="13.5">
      <c r="A398">
        <v>14</v>
      </c>
      <c r="B398">
        <v>60.8990373</v>
      </c>
      <c r="C398">
        <v>30.4495186</v>
      </c>
      <c r="D398">
        <v>-0.0270234085</v>
      </c>
      <c r="E398">
        <v>0.850970669</v>
      </c>
      <c r="F398" s="3">
        <f t="shared" si="24"/>
        <v>30.44951865</v>
      </c>
      <c r="G398" s="3">
        <f t="shared" si="25"/>
        <v>-0.027023408313423102</v>
      </c>
      <c r="H398" s="3">
        <f t="shared" si="26"/>
        <v>0.6486956919254997</v>
      </c>
      <c r="I398">
        <f t="shared" si="27"/>
        <v>0.8509706824111685</v>
      </c>
    </row>
    <row r="399" spans="1:9" ht="13.5">
      <c r="A399">
        <v>14</v>
      </c>
      <c r="B399">
        <v>61.0524354</v>
      </c>
      <c r="C399">
        <v>30.5262177</v>
      </c>
      <c r="D399">
        <v>-0.0254498764</v>
      </c>
      <c r="E399">
        <v>0.83236474</v>
      </c>
      <c r="F399" s="3">
        <f t="shared" si="24"/>
        <v>30.5262177</v>
      </c>
      <c r="G399" s="3">
        <f t="shared" si="25"/>
        <v>-0.025449875907919656</v>
      </c>
      <c r="H399" s="3">
        <f t="shared" si="26"/>
        <v>0.6691516131970445</v>
      </c>
      <c r="I399">
        <f t="shared" si="27"/>
        <v>0.8323647332534985</v>
      </c>
    </row>
    <row r="400" spans="1:9" ht="13.5">
      <c r="A400">
        <v>14</v>
      </c>
      <c r="B400">
        <v>61.2058334</v>
      </c>
      <c r="C400">
        <v>30.6029167</v>
      </c>
      <c r="D400">
        <v>-0.0237349649</v>
      </c>
      <c r="E400">
        <v>0.81918091</v>
      </c>
      <c r="F400" s="3">
        <f t="shared" si="24"/>
        <v>30.6029167</v>
      </c>
      <c r="G400" s="3">
        <f t="shared" si="25"/>
        <v>-0.02373496535625835</v>
      </c>
      <c r="H400" s="3">
        <f t="shared" si="26"/>
        <v>0.6914454503686415</v>
      </c>
      <c r="I400">
        <f t="shared" si="27"/>
        <v>0.8191809152289479</v>
      </c>
    </row>
    <row r="401" spans="1:9" ht="13.5">
      <c r="A401">
        <v>14</v>
      </c>
      <c r="B401">
        <v>61.3592315</v>
      </c>
      <c r="C401">
        <v>30.6796158</v>
      </c>
      <c r="D401">
        <v>-0.0218894187</v>
      </c>
      <c r="E401">
        <v>0.811961858</v>
      </c>
      <c r="F401" s="3">
        <f t="shared" si="24"/>
        <v>30.67961575</v>
      </c>
      <c r="G401" s="3">
        <f t="shared" si="25"/>
        <v>-0.021889418890842675</v>
      </c>
      <c r="H401" s="3">
        <f t="shared" si="26"/>
        <v>0.7154375544190452</v>
      </c>
      <c r="I401">
        <f t="shared" si="27"/>
        <v>0.8119618482191394</v>
      </c>
    </row>
    <row r="402" spans="1:9" ht="13.5">
      <c r="A402">
        <v>14</v>
      </c>
      <c r="B402">
        <v>61.5126296</v>
      </c>
      <c r="C402">
        <v>30.7563148</v>
      </c>
      <c r="D402">
        <v>-0.0199246914</v>
      </c>
      <c r="E402">
        <v>0.810999042</v>
      </c>
      <c r="F402" s="3">
        <f t="shared" si="24"/>
        <v>30.7563148</v>
      </c>
      <c r="G402" s="3">
        <f t="shared" si="25"/>
        <v>-0.019924691372431892</v>
      </c>
      <c r="H402" s="3">
        <f t="shared" si="26"/>
        <v>0.7409790121583855</v>
      </c>
      <c r="I402">
        <f t="shared" si="27"/>
        <v>0.8109990417289835</v>
      </c>
    </row>
    <row r="403" spans="1:9" ht="13.5">
      <c r="A403">
        <v>14</v>
      </c>
      <c r="B403">
        <v>61.6660277</v>
      </c>
      <c r="C403">
        <v>30.8330138</v>
      </c>
      <c r="D403">
        <v>-0.017852876</v>
      </c>
      <c r="E403">
        <v>0.816297904</v>
      </c>
      <c r="F403" s="3">
        <f t="shared" si="24"/>
        <v>30.83301385</v>
      </c>
      <c r="G403" s="3">
        <f t="shared" si="25"/>
        <v>-0.01785287563340536</v>
      </c>
      <c r="H403" s="3">
        <f t="shared" si="26"/>
        <v>0.7679126167657303</v>
      </c>
      <c r="I403">
        <f t="shared" si="27"/>
        <v>0.8162979094715155</v>
      </c>
    </row>
    <row r="404" spans="1:9" ht="13.5">
      <c r="A404">
        <v>14</v>
      </c>
      <c r="B404">
        <v>61.8194258</v>
      </c>
      <c r="C404">
        <v>30.9097129</v>
      </c>
      <c r="D404">
        <v>-0.0156866306</v>
      </c>
      <c r="E404">
        <v>0.827576965</v>
      </c>
      <c r="F404" s="3">
        <f t="shared" si="24"/>
        <v>30.9097129</v>
      </c>
      <c r="G404" s="3">
        <f t="shared" si="25"/>
        <v>-0.015686629911061626</v>
      </c>
      <c r="H404" s="3">
        <f t="shared" si="26"/>
        <v>0.7960738111561989</v>
      </c>
      <c r="I404">
        <f t="shared" si="27"/>
        <v>0.8275769620349355</v>
      </c>
    </row>
    <row r="405" spans="1:9" ht="13.5">
      <c r="A405">
        <v>14</v>
      </c>
      <c r="B405">
        <v>61.9728238</v>
      </c>
      <c r="C405">
        <v>30.9864119</v>
      </c>
      <c r="D405">
        <v>-0.0134391023</v>
      </c>
      <c r="E405">
        <v>0.844301226</v>
      </c>
      <c r="F405" s="3">
        <f t="shared" si="24"/>
        <v>30.9864119</v>
      </c>
      <c r="G405" s="3">
        <f t="shared" si="25"/>
        <v>-0.013439102770036194</v>
      </c>
      <c r="H405" s="3">
        <f t="shared" si="26"/>
        <v>0.8252916639895295</v>
      </c>
      <c r="I405">
        <f t="shared" si="27"/>
        <v>0.844301227591584</v>
      </c>
    </row>
    <row r="406" spans="1:9" ht="13.5">
      <c r="A406">
        <v>14</v>
      </c>
      <c r="B406">
        <v>62.1262219</v>
      </c>
      <c r="C406">
        <v>31.063111</v>
      </c>
      <c r="D406">
        <v>-0.011123848</v>
      </c>
      <c r="E406">
        <v>0.865740691</v>
      </c>
      <c r="F406" s="3">
        <f t="shared" si="24"/>
        <v>31.06311095</v>
      </c>
      <c r="G406" s="3">
        <f t="shared" si="25"/>
        <v>-0.011123848152745723</v>
      </c>
      <c r="H406" s="3">
        <f t="shared" si="26"/>
        <v>0.8553899740143056</v>
      </c>
      <c r="I406">
        <f t="shared" si="27"/>
        <v>0.8657406882822568</v>
      </c>
    </row>
    <row r="407" spans="1:9" ht="13.5">
      <c r="A407">
        <v>14</v>
      </c>
      <c r="B407">
        <v>62.27962</v>
      </c>
      <c r="C407">
        <v>31.13981</v>
      </c>
      <c r="D407">
        <v>-0.00875475334</v>
      </c>
      <c r="E407">
        <v>0.891039617</v>
      </c>
      <c r="F407" s="3">
        <f t="shared" si="24"/>
        <v>31.13981</v>
      </c>
      <c r="G407" s="3">
        <f t="shared" si="25"/>
        <v>-0.008754753152082904</v>
      </c>
      <c r="H407" s="3">
        <f t="shared" si="26"/>
        <v>0.8861882090229223</v>
      </c>
      <c r="I407">
        <f t="shared" si="27"/>
        <v>0.8910396169300004</v>
      </c>
    </row>
    <row r="408" spans="1:9" ht="13.5">
      <c r="A408">
        <v>14</v>
      </c>
      <c r="B408">
        <v>62.4330181</v>
      </c>
      <c r="C408">
        <v>31.216509</v>
      </c>
      <c r="D408">
        <v>-0.00634595017</v>
      </c>
      <c r="E408">
        <v>0.919282846</v>
      </c>
      <c r="F408" s="3">
        <f t="shared" si="24"/>
        <v>31.21650905</v>
      </c>
      <c r="G408" s="3">
        <f t="shared" si="25"/>
        <v>-0.006345949644817421</v>
      </c>
      <c r="H408" s="3">
        <f t="shared" si="26"/>
        <v>0.9175026546173736</v>
      </c>
      <c r="I408">
        <f t="shared" si="27"/>
        <v>0.9192828467962959</v>
      </c>
    </row>
    <row r="409" spans="1:9" ht="13.5">
      <c r="A409">
        <v>14</v>
      </c>
      <c r="B409">
        <v>62.5864161</v>
      </c>
      <c r="C409">
        <v>31.2932081</v>
      </c>
      <c r="D409">
        <v>-0.00391173302</v>
      </c>
      <c r="E409">
        <v>0.94955031</v>
      </c>
      <c r="F409" s="3">
        <f t="shared" si="24"/>
        <v>31.29320805</v>
      </c>
      <c r="G409" s="3">
        <f t="shared" si="25"/>
        <v>-0.0039117337442277885</v>
      </c>
      <c r="H409" s="3">
        <f t="shared" si="26"/>
        <v>0.9491474613250388</v>
      </c>
      <c r="I409">
        <f t="shared" si="27"/>
        <v>0.9495503094876416</v>
      </c>
    </row>
    <row r="410" spans="1:9" ht="13.5">
      <c r="A410">
        <v>14</v>
      </c>
      <c r="B410">
        <v>62.7398142</v>
      </c>
      <c r="C410">
        <v>31.3699071</v>
      </c>
      <c r="D410">
        <v>-0.00146647492</v>
      </c>
      <c r="E410">
        <v>0.980956401</v>
      </c>
      <c r="F410" s="3">
        <f t="shared" si="24"/>
        <v>31.3699071</v>
      </c>
      <c r="G410" s="3">
        <f t="shared" si="25"/>
        <v>-0.0014664753144677835</v>
      </c>
      <c r="H410" s="3">
        <f t="shared" si="26"/>
        <v>0.9809358209119188</v>
      </c>
      <c r="I410">
        <f t="shared" si="27"/>
        <v>0.9809564014633886</v>
      </c>
    </row>
    <row r="411" spans="1:9" ht="13.5">
      <c r="A411">
        <v>14</v>
      </c>
      <c r="B411">
        <v>62.8932123</v>
      </c>
      <c r="C411">
        <v>31.4466062</v>
      </c>
      <c r="D411">
        <v>0.000975456716</v>
      </c>
      <c r="E411">
        <v>1.01267504</v>
      </c>
      <c r="F411" s="3">
        <f t="shared" si="24"/>
        <v>31.44660615</v>
      </c>
      <c r="G411" s="3">
        <f t="shared" si="25"/>
        <v>0.0009754566637637447</v>
      </c>
      <c r="H411" s="3">
        <f t="shared" si="26"/>
        <v>1.0126809366289287</v>
      </c>
      <c r="I411">
        <f t="shared" si="27"/>
        <v>1.0126750445701056</v>
      </c>
    </row>
    <row r="412" spans="1:9" ht="13.5">
      <c r="A412">
        <v>14</v>
      </c>
      <c r="B412">
        <v>63.0466104</v>
      </c>
      <c r="C412">
        <v>31.5233052</v>
      </c>
      <c r="D412">
        <v>0.00339978388</v>
      </c>
      <c r="E412">
        <v>1.04395338</v>
      </c>
      <c r="F412" s="3">
        <f t="shared" si="24"/>
        <v>31.5233052</v>
      </c>
      <c r="G412" s="3">
        <f t="shared" si="25"/>
        <v>0.003399784165250938</v>
      </c>
      <c r="H412" s="3">
        <f t="shared" si="26"/>
        <v>1.0441971941482622</v>
      </c>
      <c r="I412">
        <f t="shared" si="27"/>
        <v>1.0439533804405583</v>
      </c>
    </row>
    <row r="413" spans="1:9" ht="13.5">
      <c r="A413">
        <v>14</v>
      </c>
      <c r="B413">
        <v>63.2000085</v>
      </c>
      <c r="C413">
        <v>31.6000042</v>
      </c>
      <c r="D413">
        <v>0.00579240074</v>
      </c>
      <c r="E413">
        <v>1.07411747</v>
      </c>
      <c r="F413" s="3">
        <f t="shared" si="24"/>
        <v>31.60000425</v>
      </c>
      <c r="G413" s="3">
        <f t="shared" si="25"/>
        <v>0.005792401346925368</v>
      </c>
      <c r="H413" s="3">
        <f t="shared" si="26"/>
        <v>1.0753012175100298</v>
      </c>
      <c r="I413">
        <f t="shared" si="27"/>
        <v>1.0741174692670854</v>
      </c>
    </row>
    <row r="414" spans="1:9" ht="13.5">
      <c r="A414">
        <v>14</v>
      </c>
      <c r="B414">
        <v>63.3534065</v>
      </c>
      <c r="C414">
        <v>31.6767033</v>
      </c>
      <c r="D414">
        <v>0.00813945504</v>
      </c>
      <c r="E414">
        <v>1.10257296</v>
      </c>
      <c r="F414" s="3">
        <f t="shared" si="24"/>
        <v>31.67670325</v>
      </c>
      <c r="G414" s="3">
        <f t="shared" si="25"/>
        <v>0.00813945444257701</v>
      </c>
      <c r="H414" s="3">
        <f t="shared" si="26"/>
        <v>1.105812907753501</v>
      </c>
      <c r="I414">
        <f t="shared" si="27"/>
        <v>1.1025729607907109</v>
      </c>
    </row>
    <row r="415" spans="1:9" ht="13.5">
      <c r="A415">
        <v>14</v>
      </c>
      <c r="B415">
        <v>63.5068046</v>
      </c>
      <c r="C415">
        <v>31.7534023</v>
      </c>
      <c r="D415">
        <v>0.0104274277</v>
      </c>
      <c r="E415">
        <v>1.12880297</v>
      </c>
      <c r="F415" s="3">
        <f t="shared" si="24"/>
        <v>31.7534023</v>
      </c>
      <c r="G415" s="3">
        <f t="shared" si="25"/>
        <v>0.010427427395642981</v>
      </c>
      <c r="H415" s="3">
        <f t="shared" si="26"/>
        <v>1.1355565561433587</v>
      </c>
      <c r="I415">
        <f t="shared" si="27"/>
        <v>1.128802971495709</v>
      </c>
    </row>
    <row r="416" spans="1:9" ht="13.5">
      <c r="A416">
        <v>14</v>
      </c>
      <c r="B416">
        <v>63.6602027</v>
      </c>
      <c r="C416">
        <v>31.8301013</v>
      </c>
      <c r="D416">
        <v>0.0126432098</v>
      </c>
      <c r="E416">
        <v>1.15236463</v>
      </c>
      <c r="F416" s="3">
        <f t="shared" si="24"/>
        <v>31.83010135</v>
      </c>
      <c r="G416" s="3">
        <f t="shared" si="25"/>
        <v>0.012643209887746034</v>
      </c>
      <c r="H416" s="3">
        <f t="shared" si="26"/>
        <v>1.1643617285406984</v>
      </c>
      <c r="I416">
        <f t="shared" si="27"/>
        <v>1.1523646334869577</v>
      </c>
    </row>
    <row r="417" spans="1:9" ht="13.5">
      <c r="A417">
        <v>14</v>
      </c>
      <c r="B417">
        <v>63.8136008</v>
      </c>
      <c r="C417">
        <v>31.9068004</v>
      </c>
      <c r="D417">
        <v>0.0147741776</v>
      </c>
      <c r="E417">
        <v>1.17288529</v>
      </c>
      <c r="F417" s="3">
        <f t="shared" si="24"/>
        <v>31.9068004</v>
      </c>
      <c r="G417" s="3">
        <f t="shared" si="25"/>
        <v>0.01477417796458952</v>
      </c>
      <c r="H417" s="3">
        <f t="shared" si="26"/>
        <v>1.1920643135396638</v>
      </c>
      <c r="I417">
        <f t="shared" si="27"/>
        <v>1.1728852853761698</v>
      </c>
    </row>
    <row r="418" spans="1:9" ht="13.5">
      <c r="A418">
        <v>14</v>
      </c>
      <c r="B418">
        <v>63.9669989</v>
      </c>
      <c r="C418">
        <v>31.9834994</v>
      </c>
      <c r="D418">
        <v>0.0168082632</v>
      </c>
      <c r="E418">
        <v>1.19005883</v>
      </c>
      <c r="F418" s="3">
        <f t="shared" si="24"/>
        <v>31.98349945</v>
      </c>
      <c r="G418" s="3">
        <f t="shared" si="25"/>
        <v>0.016808263779246362</v>
      </c>
      <c r="H418" s="3">
        <f t="shared" si="26"/>
        <v>1.2185074291302027</v>
      </c>
      <c r="I418">
        <f t="shared" si="27"/>
        <v>1.190058828952232</v>
      </c>
    </row>
    <row r="419" spans="1:9" ht="13.5">
      <c r="A419">
        <v>14</v>
      </c>
      <c r="B419">
        <v>64.1203969</v>
      </c>
      <c r="C419">
        <v>32.0601985</v>
      </c>
      <c r="D419">
        <v>0.0187340225</v>
      </c>
      <c r="E419">
        <v>1.20364244</v>
      </c>
      <c r="F419" s="3">
        <f t="shared" si="24"/>
        <v>32.06019845</v>
      </c>
      <c r="G419" s="3">
        <f t="shared" si="25"/>
        <v>0.018734022089115517</v>
      </c>
      <c r="H419" s="3">
        <f t="shared" si="26"/>
        <v>1.2435422871585018</v>
      </c>
      <c r="I419">
        <f t="shared" si="27"/>
        <v>1.2036424375377497</v>
      </c>
    </row>
    <row r="420" spans="1:9" ht="13.5">
      <c r="A420">
        <v>14</v>
      </c>
      <c r="B420">
        <v>64.273795</v>
      </c>
      <c r="C420">
        <v>32.1368975</v>
      </c>
      <c r="D420">
        <v>0.0205406991</v>
      </c>
      <c r="E420">
        <v>1.21345392</v>
      </c>
      <c r="F420" s="3">
        <f t="shared" si="24"/>
        <v>32.1368975</v>
      </c>
      <c r="G420" s="3">
        <f t="shared" si="25"/>
        <v>0.02054069897092762</v>
      </c>
      <c r="H420" s="3">
        <f t="shared" si="26"/>
        <v>1.267029086622059</v>
      </c>
      <c r="I420">
        <f t="shared" si="27"/>
        <v>1.2134539203689332</v>
      </c>
    </row>
    <row r="421" spans="1:9" ht="13.5">
      <c r="A421">
        <v>14</v>
      </c>
      <c r="B421">
        <v>64.4271931</v>
      </c>
      <c r="C421">
        <v>32.2135965</v>
      </c>
      <c r="D421">
        <v>0.0222182836</v>
      </c>
      <c r="E421">
        <v>1.2193695</v>
      </c>
      <c r="F421" s="3">
        <f t="shared" si="24"/>
        <v>32.21359655</v>
      </c>
      <c r="G421" s="3">
        <f t="shared" si="25"/>
        <v>0.022218283737639486</v>
      </c>
      <c r="H421" s="3">
        <f t="shared" si="26"/>
        <v>1.2888376885893134</v>
      </c>
      <c r="I421">
        <f t="shared" si="27"/>
        <v>1.2193695046866697</v>
      </c>
    </row>
    <row r="422" spans="1:9" ht="13.5">
      <c r="A422">
        <v>14</v>
      </c>
      <c r="B422">
        <v>64.5805912</v>
      </c>
      <c r="C422">
        <v>32.2902956</v>
      </c>
      <c r="D422">
        <v>0.0237575686</v>
      </c>
      <c r="E422">
        <v>1.22132227</v>
      </c>
      <c r="F422" s="3">
        <f t="shared" si="24"/>
        <v>32.2902956</v>
      </c>
      <c r="G422" s="3">
        <f t="shared" si="25"/>
        <v>0.023757568870403523</v>
      </c>
      <c r="H422" s="3">
        <f t="shared" si="26"/>
        <v>1.3088483953152459</v>
      </c>
      <c r="I422">
        <f t="shared" si="27"/>
        <v>1.221322267199961</v>
      </c>
    </row>
    <row r="423" spans="1:9" ht="13.5">
      <c r="A423">
        <v>14</v>
      </c>
      <c r="B423">
        <v>64.7339892</v>
      </c>
      <c r="C423">
        <v>32.3669946</v>
      </c>
      <c r="D423">
        <v>0.0251501982</v>
      </c>
      <c r="E423">
        <v>1.21930112</v>
      </c>
      <c r="F423" s="3">
        <f t="shared" si="24"/>
        <v>32.3669946</v>
      </c>
      <c r="G423" s="3">
        <f t="shared" si="25"/>
        <v>0.02515019777405035</v>
      </c>
      <c r="H423" s="3">
        <f t="shared" si="26"/>
        <v>1.3269525710626546</v>
      </c>
      <c r="I423">
        <f t="shared" si="27"/>
        <v>1.219301127931885</v>
      </c>
    </row>
    <row r="424" spans="1:9" ht="13.5">
      <c r="A424">
        <v>14</v>
      </c>
      <c r="B424">
        <v>64.8873873</v>
      </c>
      <c r="C424">
        <v>32.4436937</v>
      </c>
      <c r="D424">
        <v>0.0263887132</v>
      </c>
      <c r="E424">
        <v>1.21335016</v>
      </c>
      <c r="F424" s="3">
        <f t="shared" si="24"/>
        <v>32.44369365</v>
      </c>
      <c r="G424" s="3">
        <f t="shared" si="25"/>
        <v>0.0263887130266363</v>
      </c>
      <c r="H424" s="3">
        <f t="shared" si="26"/>
        <v>1.3430532693462718</v>
      </c>
      <c r="I424">
        <f t="shared" si="27"/>
        <v>1.2133501531980884</v>
      </c>
    </row>
    <row r="425" spans="1:9" ht="13.5">
      <c r="A425">
        <v>14</v>
      </c>
      <c r="B425">
        <v>65.0407854</v>
      </c>
      <c r="C425">
        <v>32.5203927</v>
      </c>
      <c r="D425">
        <v>0.0274665903</v>
      </c>
      <c r="E425">
        <v>1.20356863</v>
      </c>
      <c r="F425" s="3">
        <f t="shared" si="24"/>
        <v>32.5203927</v>
      </c>
      <c r="G425" s="3">
        <f t="shared" si="25"/>
        <v>0.02746659021026315</v>
      </c>
      <c r="H425" s="3">
        <f t="shared" si="26"/>
        <v>1.357065672733421</v>
      </c>
      <c r="I425">
        <f t="shared" si="27"/>
        <v>1.2035686280124205</v>
      </c>
    </row>
    <row r="426" spans="1:9" ht="13.5">
      <c r="A426">
        <v>14</v>
      </c>
      <c r="B426">
        <v>65.1941835</v>
      </c>
      <c r="C426">
        <v>32.5970917</v>
      </c>
      <c r="D426">
        <v>0.0283782752</v>
      </c>
      <c r="E426">
        <v>1.19011126</v>
      </c>
      <c r="F426" s="3">
        <f t="shared" si="24"/>
        <v>32.59709175</v>
      </c>
      <c r="G426" s="3">
        <f t="shared" si="25"/>
        <v>0.028378275298286033</v>
      </c>
      <c r="H426" s="3">
        <f t="shared" si="26"/>
        <v>1.3689175788777184</v>
      </c>
      <c r="I426">
        <f t="shared" si="27"/>
        <v>1.1901112689435376</v>
      </c>
    </row>
    <row r="427" spans="1:9" ht="13.5">
      <c r="A427">
        <v>14</v>
      </c>
      <c r="B427">
        <v>65.3475816</v>
      </c>
      <c r="C427">
        <v>32.6737908</v>
      </c>
      <c r="D427">
        <v>0.0291192114</v>
      </c>
      <c r="E427">
        <v>1.17318912</v>
      </c>
      <c r="F427" s="3">
        <f t="shared" si="24"/>
        <v>32.6737908</v>
      </c>
      <c r="G427" s="3">
        <f t="shared" si="25"/>
        <v>0.029119211552316584</v>
      </c>
      <c r="H427" s="3">
        <f t="shared" si="26"/>
        <v>1.3785497501801156</v>
      </c>
      <c r="I427">
        <f t="shared" si="27"/>
        <v>1.173189117880351</v>
      </c>
    </row>
    <row r="428" spans="1:9" ht="13.5">
      <c r="A428">
        <v>14</v>
      </c>
      <c r="B428">
        <v>65.5009796</v>
      </c>
      <c r="C428">
        <v>32.7504898</v>
      </c>
      <c r="D428">
        <v>0.0296858613</v>
      </c>
      <c r="E428">
        <v>1.15307089</v>
      </c>
      <c r="F428" s="3">
        <f t="shared" si="24"/>
        <v>32.7504898</v>
      </c>
      <c r="G428" s="3">
        <f t="shared" si="25"/>
        <v>0.02968586112810332</v>
      </c>
      <c r="H428" s="3">
        <f t="shared" si="26"/>
        <v>1.385916194665343</v>
      </c>
      <c r="I428">
        <f t="shared" si="27"/>
        <v>1.1530708964327496</v>
      </c>
    </row>
    <row r="429" spans="1:9" ht="13.5">
      <c r="A429">
        <v>14</v>
      </c>
      <c r="B429">
        <v>65.6543777</v>
      </c>
      <c r="C429">
        <v>32.8271889</v>
      </c>
      <c r="D429">
        <v>0.0300757224</v>
      </c>
      <c r="E429">
        <v>1.13008447</v>
      </c>
      <c r="F429" s="3">
        <f t="shared" si="24"/>
        <v>32.82718885</v>
      </c>
      <c r="G429" s="3">
        <f t="shared" si="25"/>
        <v>0.03007572232155056</v>
      </c>
      <c r="H429" s="3">
        <f t="shared" si="26"/>
        <v>1.3909843901801573</v>
      </c>
      <c r="I429">
        <f t="shared" si="27"/>
        <v>1.1300844538257802</v>
      </c>
    </row>
    <row r="430" spans="1:9" ht="13.5">
      <c r="A430">
        <v>14</v>
      </c>
      <c r="B430">
        <v>65.8077758</v>
      </c>
      <c r="C430">
        <v>32.9038879</v>
      </c>
      <c r="D430">
        <v>0.0302873371</v>
      </c>
      <c r="E430">
        <v>1.10461898</v>
      </c>
      <c r="F430" s="3">
        <f t="shared" si="24"/>
        <v>32.9038879</v>
      </c>
      <c r="G430" s="3">
        <f t="shared" si="25"/>
        <v>0.030287337131925732</v>
      </c>
      <c r="H430" s="3">
        <f t="shared" si="26"/>
        <v>1.3937353827150345</v>
      </c>
      <c r="I430">
        <f t="shared" si="27"/>
        <v>1.1046189799103554</v>
      </c>
    </row>
    <row r="431" spans="1:9" ht="13.5">
      <c r="A431">
        <v>14</v>
      </c>
      <c r="B431">
        <v>65.9611739</v>
      </c>
      <c r="C431">
        <v>32.9805869</v>
      </c>
      <c r="D431">
        <v>0.0303202965</v>
      </c>
      <c r="E431">
        <v>1.07712684</v>
      </c>
      <c r="F431" s="3">
        <f t="shared" si="24"/>
        <v>32.98058695</v>
      </c>
      <c r="G431" s="3">
        <f t="shared" si="25"/>
        <v>0.030320296508451753</v>
      </c>
      <c r="H431" s="3">
        <f t="shared" si="26"/>
        <v>1.394163854609873</v>
      </c>
      <c r="I431">
        <f t="shared" si="27"/>
        <v>1.0771268556921971</v>
      </c>
    </row>
    <row r="432" spans="1:9" ht="13.5">
      <c r="A432">
        <v>14</v>
      </c>
      <c r="B432">
        <v>66.114572</v>
      </c>
      <c r="C432">
        <v>33.057286</v>
      </c>
      <c r="D432">
        <v>0.0301752375</v>
      </c>
      <c r="E432">
        <v>1.04812561</v>
      </c>
      <c r="F432" s="3">
        <f t="shared" si="24"/>
        <v>33.057286</v>
      </c>
      <c r="G432" s="3">
        <f t="shared" si="25"/>
        <v>0.030175237454616352</v>
      </c>
      <c r="H432" s="3">
        <f t="shared" si="26"/>
        <v>1.3922780869100126</v>
      </c>
      <c r="I432">
        <f t="shared" si="27"/>
        <v>1.0481256046051892</v>
      </c>
    </row>
    <row r="433" spans="1:9" ht="13.5">
      <c r="A433">
        <v>14</v>
      </c>
      <c r="B433">
        <v>66.26797</v>
      </c>
      <c r="C433">
        <v>33.133985</v>
      </c>
      <c r="D433">
        <v>0.0298538346</v>
      </c>
      <c r="E433">
        <v>1.01819907</v>
      </c>
      <c r="F433" s="3">
        <f t="shared" si="24"/>
        <v>33.133985</v>
      </c>
      <c r="G433" s="3">
        <f t="shared" si="25"/>
        <v>0.02985383474563437</v>
      </c>
      <c r="H433" s="3">
        <f t="shared" si="26"/>
        <v>1.3880998516932468</v>
      </c>
      <c r="I433">
        <f t="shared" si="27"/>
        <v>1.0181990754729622</v>
      </c>
    </row>
    <row r="434" spans="1:9" ht="13.5">
      <c r="A434">
        <v>14</v>
      </c>
      <c r="B434">
        <v>66.4213681</v>
      </c>
      <c r="C434">
        <v>33.2106841</v>
      </c>
      <c r="D434">
        <v>0.0293587854</v>
      </c>
      <c r="E434">
        <v>0.987996557</v>
      </c>
      <c r="F434" s="3">
        <f t="shared" si="24"/>
        <v>33.21068405</v>
      </c>
      <c r="G434" s="3">
        <f t="shared" si="25"/>
        <v>0.02935878542322513</v>
      </c>
      <c r="H434" s="3">
        <f t="shared" si="26"/>
        <v>1.3816642105019268</v>
      </c>
      <c r="I434">
        <f t="shared" si="27"/>
        <v>0.9879965409882604</v>
      </c>
    </row>
    <row r="435" spans="1:9" ht="13.5">
      <c r="A435">
        <v>14</v>
      </c>
      <c r="B435">
        <v>66.5747662</v>
      </c>
      <c r="C435">
        <v>33.2873831</v>
      </c>
      <c r="D435">
        <v>0.0286937896</v>
      </c>
      <c r="E435">
        <v>0.958229304</v>
      </c>
      <c r="F435" s="3">
        <f t="shared" si="24"/>
        <v>33.2873831</v>
      </c>
      <c r="G435" s="3">
        <f t="shared" si="25"/>
        <v>0.028693789613410216</v>
      </c>
      <c r="H435" s="3">
        <f t="shared" si="26"/>
        <v>1.373019264974333</v>
      </c>
      <c r="I435">
        <f t="shared" si="27"/>
        <v>0.958229302752524</v>
      </c>
    </row>
    <row r="436" spans="1:9" ht="13.5">
      <c r="A436">
        <v>14</v>
      </c>
      <c r="B436">
        <v>66.7281643</v>
      </c>
      <c r="C436">
        <v>33.3640821</v>
      </c>
      <c r="D436">
        <v>0.0278635238</v>
      </c>
      <c r="E436">
        <v>0.929661845</v>
      </c>
      <c r="F436" s="3">
        <f t="shared" si="24"/>
        <v>33.36408215</v>
      </c>
      <c r="G436" s="3">
        <f t="shared" si="25"/>
        <v>0.02786352361482711</v>
      </c>
      <c r="H436" s="3">
        <f t="shared" si="26"/>
        <v>1.3622258069927524</v>
      </c>
      <c r="I436">
        <f t="shared" si="27"/>
        <v>0.9296618579635435</v>
      </c>
    </row>
    <row r="437" spans="1:9" ht="13.5">
      <c r="A437">
        <v>14</v>
      </c>
      <c r="B437">
        <v>66.8815624</v>
      </c>
      <c r="C437">
        <v>33.4407812</v>
      </c>
      <c r="D437">
        <v>0.0268736086</v>
      </c>
      <c r="E437">
        <v>0.903096353</v>
      </c>
      <c r="F437" s="3">
        <f t="shared" si="24"/>
        <v>33.4407812</v>
      </c>
      <c r="G437" s="3">
        <f t="shared" si="25"/>
        <v>0.026873608297355255</v>
      </c>
      <c r="H437" s="3">
        <f t="shared" si="26"/>
        <v>1.3493569078656182</v>
      </c>
      <c r="I437">
        <f t="shared" si="27"/>
        <v>0.9030963445678022</v>
      </c>
    </row>
    <row r="438" spans="1:9" ht="13.5">
      <c r="A438">
        <v>14</v>
      </c>
      <c r="B438">
        <v>67.0349604</v>
      </c>
      <c r="C438">
        <v>33.5174802</v>
      </c>
      <c r="D438">
        <v>0.0257305725</v>
      </c>
      <c r="E438">
        <v>0.879347634</v>
      </c>
      <c r="F438" s="3">
        <f t="shared" si="24"/>
        <v>33.5174802</v>
      </c>
      <c r="G438" s="3">
        <f t="shared" si="25"/>
        <v>0.025730572785013048</v>
      </c>
      <c r="H438" s="3">
        <f t="shared" si="26"/>
        <v>1.3344974462051695</v>
      </c>
      <c r="I438">
        <f t="shared" si="27"/>
        <v>0.8793476396033567</v>
      </c>
    </row>
    <row r="439" spans="1:9" ht="13.5">
      <c r="A439">
        <v>14</v>
      </c>
      <c r="B439">
        <v>67.1883585</v>
      </c>
      <c r="C439">
        <v>33.5941793</v>
      </c>
      <c r="D439">
        <v>0.0244418091</v>
      </c>
      <c r="E439">
        <v>0.859207297</v>
      </c>
      <c r="F439" s="3">
        <f t="shared" si="24"/>
        <v>33.59417925</v>
      </c>
      <c r="G439" s="3">
        <f t="shared" si="25"/>
        <v>0.024441809146780336</v>
      </c>
      <c r="H439" s="3">
        <f t="shared" si="26"/>
        <v>1.3177435189081443</v>
      </c>
      <c r="I439">
        <f t="shared" si="27"/>
        <v>0.8592072829240627</v>
      </c>
    </row>
    <row r="440" spans="1:9" ht="13.5">
      <c r="A440">
        <v>14</v>
      </c>
      <c r="B440">
        <v>67.3417566</v>
      </c>
      <c r="C440">
        <v>33.6708783</v>
      </c>
      <c r="D440">
        <v>0.0230155299</v>
      </c>
      <c r="E440">
        <v>0.843397517</v>
      </c>
      <c r="F440" s="3">
        <f t="shared" si="24"/>
        <v>33.6708783</v>
      </c>
      <c r="G440" s="3">
        <f t="shared" si="25"/>
        <v>0.023015529798625232</v>
      </c>
      <c r="H440" s="3">
        <f t="shared" si="26"/>
        <v>1.299201887382128</v>
      </c>
      <c r="I440">
        <f t="shared" si="27"/>
        <v>0.8433975151059783</v>
      </c>
    </row>
    <row r="441" spans="1:9" ht="13.5">
      <c r="A441">
        <v>14</v>
      </c>
      <c r="B441">
        <v>67.4951547</v>
      </c>
      <c r="C441">
        <v>33.7475773</v>
      </c>
      <c r="D441">
        <v>0.0214607133</v>
      </c>
      <c r="E441">
        <v>0.832517978</v>
      </c>
      <c r="F441" s="3">
        <f t="shared" si="24"/>
        <v>33.74757735</v>
      </c>
      <c r="G441" s="3">
        <f t="shared" si="25"/>
        <v>0.021460712988426972</v>
      </c>
      <c r="H441" s="3">
        <f t="shared" si="26"/>
        <v>1.2789892688495508</v>
      </c>
      <c r="I441">
        <f t="shared" si="27"/>
        <v>0.8325179862934787</v>
      </c>
    </row>
    <row r="442" spans="1:9" ht="13.5">
      <c r="A442">
        <v>14</v>
      </c>
      <c r="B442">
        <v>67.6485527</v>
      </c>
      <c r="C442">
        <v>33.8242764</v>
      </c>
      <c r="D442">
        <v>0.0197870482</v>
      </c>
      <c r="E442">
        <v>0.826993241</v>
      </c>
      <c r="F442" s="3">
        <f t="shared" si="24"/>
        <v>33.82427635</v>
      </c>
      <c r="G442" s="3">
        <f t="shared" si="25"/>
        <v>0.019787048758116665</v>
      </c>
      <c r="H442" s="3">
        <f t="shared" si="26"/>
        <v>1.2572316338555165</v>
      </c>
      <c r="I442">
        <f t="shared" si="27"/>
        <v>0.826993235870662</v>
      </c>
    </row>
    <row r="443" spans="1:9" ht="13.5">
      <c r="A443">
        <v>14</v>
      </c>
      <c r="B443">
        <v>67.8019508</v>
      </c>
      <c r="C443">
        <v>33.9009754</v>
      </c>
      <c r="D443">
        <v>0.0180048745</v>
      </c>
      <c r="E443">
        <v>0.827030467</v>
      </c>
      <c r="F443" s="3">
        <f t="shared" si="24"/>
        <v>33.9009754</v>
      </c>
      <c r="G443" s="3">
        <f t="shared" si="25"/>
        <v>0.018004874750523342</v>
      </c>
      <c r="H443" s="3">
        <f t="shared" si="26"/>
        <v>1.2340633717568035</v>
      </c>
      <c r="I443">
        <f t="shared" si="27"/>
        <v>0.8270304689626196</v>
      </c>
    </row>
    <row r="444" spans="1:9" ht="13.5">
      <c r="A444">
        <v>14</v>
      </c>
      <c r="B444">
        <v>67.9553489</v>
      </c>
      <c r="C444">
        <v>33.9776745</v>
      </c>
      <c r="D444">
        <v>0.0161251195</v>
      </c>
      <c r="E444">
        <v>0.832597177</v>
      </c>
      <c r="F444" s="3">
        <f t="shared" si="24"/>
        <v>33.97767445</v>
      </c>
      <c r="G444" s="3">
        <f t="shared" si="25"/>
        <v>0.016125119492031166</v>
      </c>
      <c r="H444" s="3">
        <f t="shared" si="26"/>
        <v>1.2096265533964052</v>
      </c>
      <c r="I444">
        <f t="shared" si="27"/>
        <v>0.8325971697271366</v>
      </c>
    </row>
    <row r="445" spans="1:9" ht="13.5">
      <c r="A445">
        <v>14</v>
      </c>
      <c r="B445">
        <v>68.108747</v>
      </c>
      <c r="C445">
        <v>34.0543735</v>
      </c>
      <c r="D445">
        <v>0.0141592319</v>
      </c>
      <c r="E445">
        <v>0.843424745</v>
      </c>
      <c r="F445" s="3">
        <f t="shared" si="24"/>
        <v>34.0543735</v>
      </c>
      <c r="G445" s="3">
        <f t="shared" si="25"/>
        <v>0.01415923168423994</v>
      </c>
      <c r="H445" s="3">
        <f t="shared" si="26"/>
        <v>1.1840700118951193</v>
      </c>
      <c r="I445">
        <f t="shared" si="27"/>
        <v>0.8434247438220974</v>
      </c>
    </row>
    <row r="446" spans="1:9" ht="13.5">
      <c r="A446">
        <v>14</v>
      </c>
      <c r="B446">
        <v>68.2621451</v>
      </c>
      <c r="C446">
        <v>34.1310725</v>
      </c>
      <c r="D446">
        <v>0.0121191126</v>
      </c>
      <c r="E446">
        <v>0.859036823</v>
      </c>
      <c r="F446" s="3">
        <f t="shared" si="24"/>
        <v>34.13107255</v>
      </c>
      <c r="G446" s="3">
        <f t="shared" si="25"/>
        <v>0.012119112103446962</v>
      </c>
      <c r="H446" s="3">
        <f t="shared" si="26"/>
        <v>1.1575484573448105</v>
      </c>
      <c r="I446">
        <f t="shared" si="27"/>
        <v>0.8590368260234856</v>
      </c>
    </row>
    <row r="447" spans="1:9" ht="13.5">
      <c r="A447">
        <v>14</v>
      </c>
      <c r="B447">
        <v>68.4155431</v>
      </c>
      <c r="C447">
        <v>34.2077716</v>
      </c>
      <c r="D447">
        <v>0.010017043</v>
      </c>
      <c r="E447">
        <v>0.878795748</v>
      </c>
      <c r="F447" s="3">
        <f t="shared" si="24"/>
        <v>34.20777155</v>
      </c>
      <c r="G447" s="3">
        <f t="shared" si="25"/>
        <v>0.010017043508935456</v>
      </c>
      <c r="H447" s="3">
        <f t="shared" si="26"/>
        <v>1.130221565616161</v>
      </c>
      <c r="I447">
        <f t="shared" si="27"/>
        <v>0.878795745499979</v>
      </c>
    </row>
    <row r="448" spans="1:9" ht="13.5">
      <c r="A448">
        <v>14</v>
      </c>
      <c r="B448">
        <v>68.5689412</v>
      </c>
      <c r="C448">
        <v>34.2844706</v>
      </c>
      <c r="D448">
        <v>0.00786561148</v>
      </c>
      <c r="E448">
        <v>0.901956785</v>
      </c>
      <c r="F448" s="3">
        <f t="shared" si="24"/>
        <v>34.2844706</v>
      </c>
      <c r="G448" s="3">
        <f t="shared" si="25"/>
        <v>0.007865611740685147</v>
      </c>
      <c r="H448" s="3">
        <f t="shared" si="26"/>
        <v>1.1022529526289069</v>
      </c>
      <c r="I448">
        <f t="shared" si="27"/>
        <v>0.9019567856066186</v>
      </c>
    </row>
    <row r="449" spans="1:9" ht="13.5">
      <c r="A449">
        <v>14</v>
      </c>
      <c r="B449">
        <v>68.7223393</v>
      </c>
      <c r="C449">
        <v>34.3611696</v>
      </c>
      <c r="D449">
        <v>0.00567763915</v>
      </c>
      <c r="E449">
        <v>0.927720673</v>
      </c>
      <c r="F449" s="3">
        <f t="shared" si="24"/>
        <v>34.36116965</v>
      </c>
      <c r="G449" s="3">
        <f t="shared" si="25"/>
        <v>0.00567763911030469</v>
      </c>
      <c r="H449" s="3">
        <f t="shared" si="26"/>
        <v>1.073809308433961</v>
      </c>
      <c r="I449">
        <f t="shared" si="27"/>
        <v>0.9277206734457428</v>
      </c>
    </row>
    <row r="450" spans="1:9" ht="13.5">
      <c r="A450">
        <v>14</v>
      </c>
      <c r="B450">
        <v>68.8757374</v>
      </c>
      <c r="C450">
        <v>34.4378687</v>
      </c>
      <c r="D450">
        <v>0.00346610343</v>
      </c>
      <c r="E450">
        <v>0.955277953</v>
      </c>
      <c r="F450" s="3">
        <f t="shared" si="24"/>
        <v>34.4378687</v>
      </c>
      <c r="G450" s="3">
        <f t="shared" si="25"/>
        <v>0.0034661030846312455</v>
      </c>
      <c r="H450" s="3">
        <f t="shared" si="26"/>
        <v>1.0450593401002062</v>
      </c>
      <c r="I450">
        <f t="shared" si="27"/>
        <v>0.9552779524846181</v>
      </c>
    </row>
    <row r="451" spans="1:9" ht="13.5">
      <c r="A451">
        <v>14</v>
      </c>
      <c r="B451">
        <v>69.0291355</v>
      </c>
      <c r="C451">
        <v>34.5145677</v>
      </c>
      <c r="D451">
        <v>0.00124406185</v>
      </c>
      <c r="E451">
        <v>0.983842357</v>
      </c>
      <c r="F451" s="3">
        <f aca="true" t="shared" si="28" ref="F451:F513">B451*0.5</f>
        <v>34.51456775</v>
      </c>
      <c r="G451" s="3">
        <f aca="true" t="shared" si="29" ref="G451:G513">SIN(F451)/F451</f>
        <v>0.0012440611944992224</v>
      </c>
      <c r="H451" s="3">
        <f aca="true" t="shared" si="30" ref="H451:H513">1+(A451-1)*G451</f>
        <v>1.0161727955284898</v>
      </c>
      <c r="I451">
        <f aca="true" t="shared" si="31" ref="I451:I513">SQRT(1+2*(A451-1)*D451*COS(C451)+D451*D451*(A451-1)*(A451-1))</f>
        <v>0.9838423567755183</v>
      </c>
    </row>
    <row r="452" spans="1:9" ht="13.5">
      <c r="A452">
        <v>14</v>
      </c>
      <c r="B452">
        <v>69.1825335</v>
      </c>
      <c r="C452">
        <v>34.5912668</v>
      </c>
      <c r="D452">
        <v>-0.00097542458</v>
      </c>
      <c r="E452">
        <v>1.01267339</v>
      </c>
      <c r="F452" s="3">
        <f t="shared" si="28"/>
        <v>34.59126675</v>
      </c>
      <c r="G452" s="3">
        <f t="shared" si="29"/>
        <v>-0.000975424094283809</v>
      </c>
      <c r="H452" s="3">
        <f t="shared" si="30"/>
        <v>0.9873194867743105</v>
      </c>
      <c r="I452">
        <f t="shared" si="31"/>
        <v>1.0126733896806472</v>
      </c>
    </row>
    <row r="453" spans="1:9" ht="13.5">
      <c r="A453">
        <v>14</v>
      </c>
      <c r="B453">
        <v>69.3359316</v>
      </c>
      <c r="C453">
        <v>34.6679658</v>
      </c>
      <c r="D453">
        <v>-0.0031793676</v>
      </c>
      <c r="E453">
        <v>1.04108991</v>
      </c>
      <c r="F453" s="3">
        <f t="shared" si="28"/>
        <v>34.6679658</v>
      </c>
      <c r="G453" s="3">
        <f t="shared" si="29"/>
        <v>-0.0031793674238671356</v>
      </c>
      <c r="H453" s="3">
        <f t="shared" si="30"/>
        <v>0.9586682234897272</v>
      </c>
      <c r="I453">
        <f t="shared" si="31"/>
        <v>1.0410899106509652</v>
      </c>
    </row>
    <row r="454" spans="1:9" ht="13.5">
      <c r="A454">
        <v>14</v>
      </c>
      <c r="B454">
        <v>69.4893297</v>
      </c>
      <c r="C454">
        <v>34.7446648</v>
      </c>
      <c r="D454">
        <v>-0.00535492722</v>
      </c>
      <c r="E454">
        <v>1.06847705</v>
      </c>
      <c r="F454" s="3">
        <f t="shared" si="28"/>
        <v>34.74466485</v>
      </c>
      <c r="G454" s="3">
        <f t="shared" si="29"/>
        <v>-0.005354927347270581</v>
      </c>
      <c r="H454" s="3">
        <f t="shared" si="30"/>
        <v>0.9303859444854825</v>
      </c>
      <c r="I454">
        <f t="shared" si="31"/>
        <v>1.0684770495870808</v>
      </c>
    </row>
    <row r="455" spans="1:9" ht="13.5">
      <c r="A455">
        <v>14</v>
      </c>
      <c r="B455">
        <v>69.6427278</v>
      </c>
      <c r="C455">
        <v>34.8213639</v>
      </c>
      <c r="D455">
        <v>-0.00748948602</v>
      </c>
      <c r="E455">
        <v>1.09428864</v>
      </c>
      <c r="F455" s="3">
        <f t="shared" si="28"/>
        <v>34.8213639</v>
      </c>
      <c r="G455" s="3">
        <f t="shared" si="29"/>
        <v>-0.007489486429688011</v>
      </c>
      <c r="H455" s="3">
        <f t="shared" si="30"/>
        <v>0.9026366764140559</v>
      </c>
      <c r="I455">
        <f t="shared" si="31"/>
        <v>1.0942886399519758</v>
      </c>
    </row>
    <row r="456" spans="1:9" ht="13.5">
      <c r="A456">
        <v>14</v>
      </c>
      <c r="B456">
        <v>69.7961258</v>
      </c>
      <c r="C456">
        <v>34.8980629</v>
      </c>
      <c r="D456">
        <v>-0.0095707218</v>
      </c>
      <c r="E456">
        <v>1.11804693</v>
      </c>
      <c r="F456" s="3">
        <f t="shared" si="28"/>
        <v>34.8980629</v>
      </c>
      <c r="G456" s="3">
        <f t="shared" si="29"/>
        <v>-0.00957072114294313</v>
      </c>
      <c r="H456" s="3">
        <f t="shared" si="30"/>
        <v>0.8755806251417393</v>
      </c>
      <c r="I456">
        <f t="shared" si="31"/>
        <v>1.1180469297410145</v>
      </c>
    </row>
    <row r="457" spans="1:9" ht="13.5">
      <c r="A457">
        <v>14</v>
      </c>
      <c r="B457">
        <v>69.9495239</v>
      </c>
      <c r="C457">
        <v>34.974762</v>
      </c>
      <c r="D457">
        <v>-0.0115866783</v>
      </c>
      <c r="E457">
        <v>1.1393408</v>
      </c>
      <c r="F457" s="3">
        <f t="shared" si="28"/>
        <v>34.97476195</v>
      </c>
      <c r="G457" s="3">
        <f t="shared" si="29"/>
        <v>-0.011586677901481563</v>
      </c>
      <c r="H457" s="3">
        <f t="shared" si="30"/>
        <v>0.8493731872807397</v>
      </c>
      <c r="I457">
        <f t="shared" si="31"/>
        <v>1.1393407947756395</v>
      </c>
    </row>
    <row r="458" spans="1:9" ht="13.5">
      <c r="A458">
        <v>14</v>
      </c>
      <c r="B458">
        <v>70.102922</v>
      </c>
      <c r="C458">
        <v>35.051461</v>
      </c>
      <c r="D458">
        <v>-0.0135258332</v>
      </c>
      <c r="E458">
        <v>1.15782335</v>
      </c>
      <c r="F458" s="3">
        <f t="shared" si="28"/>
        <v>35.051461</v>
      </c>
      <c r="G458" s="3">
        <f t="shared" si="29"/>
        <v>-0.013525833112764639</v>
      </c>
      <c r="H458" s="3">
        <f t="shared" si="30"/>
        <v>0.8241641695340597</v>
      </c>
      <c r="I458">
        <f t="shared" si="31"/>
        <v>1.157823346697571</v>
      </c>
    </row>
    <row r="459" spans="1:9" ht="13.5">
      <c r="A459">
        <v>14</v>
      </c>
      <c r="B459">
        <v>70.2563201</v>
      </c>
      <c r="C459">
        <v>35.12816</v>
      </c>
      <c r="D459">
        <v>-0.0153771639</v>
      </c>
      <c r="E459">
        <v>1.17320936</v>
      </c>
      <c r="F459" s="3">
        <f t="shared" si="28"/>
        <v>35.12816005</v>
      </c>
      <c r="G459" s="3">
        <f t="shared" si="29"/>
        <v>-0.015377164024656416</v>
      </c>
      <c r="H459" s="3">
        <f t="shared" si="30"/>
        <v>0.8000968676794666</v>
      </c>
      <c r="I459">
        <f t="shared" si="31"/>
        <v>1.1732093675688362</v>
      </c>
    </row>
    <row r="460" spans="1:9" ht="13.5">
      <c r="A460">
        <v>14</v>
      </c>
      <c r="B460">
        <v>70.4097182</v>
      </c>
      <c r="C460">
        <v>35.2048591</v>
      </c>
      <c r="D460">
        <v>-0.0171302091</v>
      </c>
      <c r="E460">
        <v>1.18527294</v>
      </c>
      <c r="F460" s="3">
        <f t="shared" si="28"/>
        <v>35.2048591</v>
      </c>
      <c r="G460" s="3">
        <f t="shared" si="29"/>
        <v>-0.01713020953173915</v>
      </c>
      <c r="H460" s="3">
        <f t="shared" si="30"/>
        <v>0.777307276087391</v>
      </c>
      <c r="I460">
        <f t="shared" si="31"/>
        <v>1.1852729328757572</v>
      </c>
    </row>
    <row r="461" spans="1:9" ht="13.5">
      <c r="A461">
        <v>14</v>
      </c>
      <c r="B461">
        <v>70.5631162</v>
      </c>
      <c r="C461">
        <v>35.2815581</v>
      </c>
      <c r="D461">
        <v>-0.0187751282</v>
      </c>
      <c r="E461">
        <v>1.1938454</v>
      </c>
      <c r="F461" s="3">
        <f t="shared" si="28"/>
        <v>35.2815581</v>
      </c>
      <c r="G461" s="3">
        <f t="shared" si="29"/>
        <v>-0.01877512777932883</v>
      </c>
      <c r="H461" s="3">
        <f t="shared" si="30"/>
        <v>0.7559233388687252</v>
      </c>
      <c r="I461">
        <f t="shared" si="31"/>
        <v>1.1938454062803763</v>
      </c>
    </row>
    <row r="462" spans="1:9" ht="13.5">
      <c r="A462">
        <v>14</v>
      </c>
      <c r="B462">
        <v>70.7165143</v>
      </c>
      <c r="C462">
        <v>35.3582572</v>
      </c>
      <c r="D462">
        <v>-0.0203027554</v>
      </c>
      <c r="E462">
        <v>1.1988137</v>
      </c>
      <c r="F462" s="3">
        <f t="shared" si="28"/>
        <v>35.35825715</v>
      </c>
      <c r="G462" s="3">
        <f t="shared" si="29"/>
        <v>-0.020302755153248832</v>
      </c>
      <c r="H462" s="3">
        <f t="shared" si="30"/>
        <v>0.7360641830077652</v>
      </c>
      <c r="I462">
        <f t="shared" si="31"/>
        <v>1.1988136914157292</v>
      </c>
    </row>
    <row r="463" spans="1:9" ht="13.5">
      <c r="A463">
        <v>14</v>
      </c>
      <c r="B463">
        <v>70.8699124</v>
      </c>
      <c r="C463">
        <v>35.4349562</v>
      </c>
      <c r="D463">
        <v>-0.0217046504</v>
      </c>
      <c r="E463">
        <v>1.20011908</v>
      </c>
      <c r="F463" s="3">
        <f t="shared" si="28"/>
        <v>35.4349562</v>
      </c>
      <c r="G463" s="3">
        <f t="shared" si="29"/>
        <v>-0.021704650436237864</v>
      </c>
      <c r="H463" s="3">
        <f t="shared" si="30"/>
        <v>0.7178395443289078</v>
      </c>
      <c r="I463">
        <f t="shared" si="31"/>
        <v>1.2001190820630268</v>
      </c>
    </row>
    <row r="464" spans="1:9" ht="13.5">
      <c r="A464">
        <v>14</v>
      </c>
      <c r="B464">
        <v>71.0233105</v>
      </c>
      <c r="C464">
        <v>35.5116552</v>
      </c>
      <c r="D464">
        <v>-0.0229731452</v>
      </c>
      <c r="E464">
        <v>1.19775632</v>
      </c>
      <c r="F464" s="3">
        <f t="shared" si="28"/>
        <v>35.51165525</v>
      </c>
      <c r="G464" s="3">
        <f t="shared" si="29"/>
        <v>-0.02297314532666316</v>
      </c>
      <c r="H464" s="3">
        <f t="shared" si="30"/>
        <v>0.7013491107533789</v>
      </c>
      <c r="I464">
        <f t="shared" si="31"/>
        <v>1.1977563312949264</v>
      </c>
    </row>
    <row r="465" spans="1:9" ht="13.5">
      <c r="A465">
        <v>14</v>
      </c>
      <c r="B465">
        <v>71.1767086</v>
      </c>
      <c r="C465">
        <v>35.5883543</v>
      </c>
      <c r="D465">
        <v>-0.0241013845</v>
      </c>
      <c r="E465">
        <v>1.19177324</v>
      </c>
      <c r="F465" s="3">
        <f t="shared" si="28"/>
        <v>35.5883543</v>
      </c>
      <c r="G465" s="3">
        <f t="shared" si="29"/>
        <v>-0.024101384784284332</v>
      </c>
      <c r="H465" s="3">
        <f t="shared" si="30"/>
        <v>0.6866819978043037</v>
      </c>
      <c r="I465">
        <f t="shared" si="31"/>
        <v>1.1917732345275645</v>
      </c>
    </row>
    <row r="466" spans="1:9" ht="13.5">
      <c r="A466">
        <v>14</v>
      </c>
      <c r="B466">
        <v>71.3301066</v>
      </c>
      <c r="C466">
        <v>35.6650533</v>
      </c>
      <c r="D466">
        <v>-0.0250833632</v>
      </c>
      <c r="E466">
        <v>1.18227066</v>
      </c>
      <c r="F466" s="3">
        <f t="shared" si="28"/>
        <v>35.6650533</v>
      </c>
      <c r="G466" s="3">
        <f t="shared" si="29"/>
        <v>-0.025083362974682246</v>
      </c>
      <c r="H466" s="3">
        <f t="shared" si="30"/>
        <v>0.6739162813291308</v>
      </c>
      <c r="I466">
        <f t="shared" si="31"/>
        <v>1.1822706598438917</v>
      </c>
    </row>
    <row r="467" spans="1:9" ht="13.5">
      <c r="A467">
        <v>14</v>
      </c>
      <c r="B467">
        <v>71.4835047</v>
      </c>
      <c r="C467">
        <v>35.7417524</v>
      </c>
      <c r="D467">
        <v>-0.0259139572</v>
      </c>
      <c r="E467">
        <v>1.16940271</v>
      </c>
      <c r="F467" s="3">
        <f t="shared" si="28"/>
        <v>35.74175235</v>
      </c>
      <c r="G467" s="3">
        <f t="shared" si="29"/>
        <v>-0.02591395716002135</v>
      </c>
      <c r="H467" s="3">
        <f t="shared" si="30"/>
        <v>0.6631185569197224</v>
      </c>
      <c r="I467">
        <f t="shared" si="31"/>
        <v>1.1694027030369794</v>
      </c>
    </row>
    <row r="468" spans="1:9" ht="13.5">
      <c r="A468">
        <v>14</v>
      </c>
      <c r="B468">
        <v>71.6369028</v>
      </c>
      <c r="C468">
        <v>35.8184514</v>
      </c>
      <c r="D468">
        <v>-0.02658895</v>
      </c>
      <c r="E468">
        <v>1.15337754</v>
      </c>
      <c r="F468" s="3">
        <f t="shared" si="28"/>
        <v>35.8184514</v>
      </c>
      <c r="G468" s="3">
        <f t="shared" si="29"/>
        <v>-0.026588950006783307</v>
      </c>
      <c r="H468" s="3">
        <f t="shared" si="30"/>
        <v>0.654343649911817</v>
      </c>
      <c r="I468">
        <f t="shared" si="31"/>
        <v>1.1533775442251617</v>
      </c>
    </row>
    <row r="469" spans="1:9" ht="13.5">
      <c r="A469">
        <v>14</v>
      </c>
      <c r="B469">
        <v>71.7903009</v>
      </c>
      <c r="C469">
        <v>35.8951504</v>
      </c>
      <c r="D469">
        <v>-0.0271050529</v>
      </c>
      <c r="E469">
        <v>1.13445823</v>
      </c>
      <c r="F469" s="3">
        <f t="shared" si="28"/>
        <v>35.89515045</v>
      </c>
      <c r="G469" s="3">
        <f t="shared" si="29"/>
        <v>-0.0271050529980241</v>
      </c>
      <c r="H469" s="3">
        <f t="shared" si="30"/>
        <v>0.6476343110256867</v>
      </c>
      <c r="I469">
        <f t="shared" si="31"/>
        <v>1.134458241345776</v>
      </c>
    </row>
    <row r="470" spans="1:9" ht="13.5">
      <c r="A470">
        <v>14</v>
      </c>
      <c r="B470">
        <v>71.943699</v>
      </c>
      <c r="C470">
        <v>35.9718495</v>
      </c>
      <c r="D470">
        <v>-0.0274599209</v>
      </c>
      <c r="E470">
        <v>1.11296402</v>
      </c>
      <c r="F470" s="3">
        <f t="shared" si="28"/>
        <v>35.9718495</v>
      </c>
      <c r="G470" s="3">
        <f t="shared" si="29"/>
        <v>-0.0274599209973117</v>
      </c>
      <c r="H470" s="3">
        <f t="shared" si="30"/>
        <v>0.6430210270349479</v>
      </c>
      <c r="I470">
        <f t="shared" si="31"/>
        <v>1.1129640118014816</v>
      </c>
    </row>
    <row r="471" spans="1:9" ht="13.5">
      <c r="A471">
        <v>14</v>
      </c>
      <c r="B471">
        <v>72.097097</v>
      </c>
      <c r="C471">
        <v>36.0485485</v>
      </c>
      <c r="D471">
        <v>-0.0276521619</v>
      </c>
      <c r="E471">
        <v>1.08927163</v>
      </c>
      <c r="F471" s="3">
        <f t="shared" si="28"/>
        <v>36.0485485</v>
      </c>
      <c r="G471" s="3">
        <f t="shared" si="29"/>
        <v>-0.027652161863632955</v>
      </c>
      <c r="H471" s="3">
        <f t="shared" si="30"/>
        <v>0.6405218957727716</v>
      </c>
      <c r="I471">
        <f t="shared" si="31"/>
        <v>1.0892716384320549</v>
      </c>
    </row>
    <row r="472" spans="1:9" ht="13.5">
      <c r="A472">
        <v>14</v>
      </c>
      <c r="B472">
        <v>72.2504951</v>
      </c>
      <c r="C472">
        <v>36.1252476</v>
      </c>
      <c r="D472">
        <v>-0.0276813409</v>
      </c>
      <c r="E472">
        <v>1.06381644</v>
      </c>
      <c r="F472" s="3">
        <f t="shared" si="28"/>
        <v>36.12524755</v>
      </c>
      <c r="G472" s="3">
        <f t="shared" si="29"/>
        <v>-0.02768134093506401</v>
      </c>
      <c r="H472" s="3">
        <f t="shared" si="30"/>
        <v>0.6401425678441679</v>
      </c>
      <c r="I472">
        <f t="shared" si="31"/>
        <v>1.0638164280712603</v>
      </c>
    </row>
    <row r="473" spans="1:9" ht="13.5">
      <c r="A473">
        <v>14</v>
      </c>
      <c r="B473">
        <v>72.4038932</v>
      </c>
      <c r="C473">
        <v>36.2019466</v>
      </c>
      <c r="D473">
        <v>-0.0275479788</v>
      </c>
      <c r="E473">
        <v>1.03709314</v>
      </c>
      <c r="F473" s="3">
        <f t="shared" si="28"/>
        <v>36.2019466</v>
      </c>
      <c r="G473" s="3">
        <f t="shared" si="29"/>
        <v>-0.027547978766554578</v>
      </c>
      <c r="H473" s="3">
        <f t="shared" si="30"/>
        <v>0.6418762760347905</v>
      </c>
      <c r="I473">
        <f t="shared" si="31"/>
        <v>1.0370931331197695</v>
      </c>
    </row>
    <row r="474" spans="1:9" ht="13.5">
      <c r="A474">
        <v>14</v>
      </c>
      <c r="B474">
        <v>72.5572913</v>
      </c>
      <c r="C474">
        <v>36.2786456</v>
      </c>
      <c r="D474">
        <v>-0.0272535447</v>
      </c>
      <c r="E474">
        <v>1.00965526</v>
      </c>
      <c r="F474" s="3">
        <f t="shared" si="28"/>
        <v>36.27864565</v>
      </c>
      <c r="G474" s="3">
        <f t="shared" si="29"/>
        <v>-0.027253544661707124</v>
      </c>
      <c r="H474" s="3">
        <f t="shared" si="30"/>
        <v>0.6457039193978074</v>
      </c>
      <c r="I474">
        <f t="shared" si="31"/>
        <v>1.0096552684465339</v>
      </c>
    </row>
    <row r="475" spans="1:9" ht="13.5">
      <c r="A475">
        <v>14</v>
      </c>
      <c r="B475">
        <v>72.7106893</v>
      </c>
      <c r="C475">
        <v>36.3553447</v>
      </c>
      <c r="D475">
        <v>-0.0268004441</v>
      </c>
      <c r="E475">
        <v>0.982112781</v>
      </c>
      <c r="F475" s="3">
        <f t="shared" si="28"/>
        <v>36.35534465</v>
      </c>
      <c r="G475" s="3">
        <f t="shared" si="29"/>
        <v>-0.026800444262537845</v>
      </c>
      <c r="H475" s="3">
        <f t="shared" si="30"/>
        <v>0.651594224587008</v>
      </c>
      <c r="I475">
        <f t="shared" si="31"/>
        <v>0.9821127715661532</v>
      </c>
    </row>
    <row r="476" spans="1:9" ht="13.5">
      <c r="A476">
        <v>14</v>
      </c>
      <c r="B476">
        <v>72.8640874</v>
      </c>
      <c r="C476">
        <v>36.4320437</v>
      </c>
      <c r="D476">
        <v>-0.0261920002</v>
      </c>
      <c r="E476">
        <v>0.955126461</v>
      </c>
      <c r="F476" s="3">
        <f t="shared" si="28"/>
        <v>36.4320437</v>
      </c>
      <c r="G476" s="3">
        <f t="shared" si="29"/>
        <v>-0.02619200027977007</v>
      </c>
      <c r="H476" s="3">
        <f t="shared" si="30"/>
        <v>0.6595039963629891</v>
      </c>
      <c r="I476">
        <f t="shared" si="31"/>
        <v>0.9551264655199303</v>
      </c>
    </row>
    <row r="477" spans="1:9" ht="13.5">
      <c r="A477">
        <v>14</v>
      </c>
      <c r="B477">
        <v>73.0174855</v>
      </c>
      <c r="C477">
        <v>36.5087428</v>
      </c>
      <c r="D477">
        <v>-0.025432431</v>
      </c>
      <c r="E477">
        <v>0.929397478</v>
      </c>
      <c r="F477" s="3">
        <f t="shared" si="28"/>
        <v>36.50874275</v>
      </c>
      <c r="G477" s="3">
        <f t="shared" si="29"/>
        <v>-0.02543243100575907</v>
      </c>
      <c r="H477" s="3">
        <f t="shared" si="30"/>
        <v>0.6693783969251321</v>
      </c>
      <c r="I477">
        <f t="shared" si="31"/>
        <v>0.9293974623005139</v>
      </c>
    </row>
    <row r="478" spans="1:9" ht="13.5">
      <c r="A478">
        <v>14</v>
      </c>
      <c r="B478">
        <v>73.1708836</v>
      </c>
      <c r="C478">
        <v>36.5854418</v>
      </c>
      <c r="D478">
        <v>-0.024526821</v>
      </c>
      <c r="E478">
        <v>0.9056507</v>
      </c>
      <c r="F478" s="3">
        <f t="shared" si="28"/>
        <v>36.5854418</v>
      </c>
      <c r="G478" s="3">
        <f t="shared" si="29"/>
        <v>-0.024526820850502788</v>
      </c>
      <c r="H478" s="3">
        <f t="shared" si="30"/>
        <v>0.6811513289434638</v>
      </c>
      <c r="I478">
        <f t="shared" si="31"/>
        <v>0.9056506967338516</v>
      </c>
    </row>
    <row r="479" spans="1:9" ht="13.5">
      <c r="A479">
        <v>14</v>
      </c>
      <c r="B479">
        <v>73.3242817</v>
      </c>
      <c r="C479">
        <v>36.6621408</v>
      </c>
      <c r="D479">
        <v>-0.0234810876</v>
      </c>
      <c r="E479">
        <v>0.884610126</v>
      </c>
      <c r="F479" s="3">
        <f t="shared" si="28"/>
        <v>36.66214085</v>
      </c>
      <c r="G479" s="3">
        <f t="shared" si="29"/>
        <v>-0.02348108726713102</v>
      </c>
      <c r="H479" s="3">
        <f t="shared" si="30"/>
        <v>0.6947458655272967</v>
      </c>
      <c r="I479">
        <f t="shared" si="31"/>
        <v>0.884610135230155</v>
      </c>
    </row>
    <row r="480" spans="1:9" ht="13.5">
      <c r="A480">
        <v>14</v>
      </c>
      <c r="B480">
        <v>73.4776797</v>
      </c>
      <c r="C480">
        <v>36.7388399</v>
      </c>
      <c r="D480">
        <v>-0.0223019432</v>
      </c>
      <c r="E480">
        <v>0.866965971</v>
      </c>
      <c r="F480" s="3">
        <f t="shared" si="28"/>
        <v>36.73883985</v>
      </c>
      <c r="G480" s="3">
        <f t="shared" si="29"/>
        <v>-0.022301943523758673</v>
      </c>
      <c r="H480" s="3">
        <f t="shared" si="30"/>
        <v>0.7100747341911373</v>
      </c>
      <c r="I480">
        <f t="shared" si="31"/>
        <v>0.8669659629627509</v>
      </c>
    </row>
    <row r="481" spans="1:9" ht="13.5">
      <c r="A481">
        <v>14</v>
      </c>
      <c r="B481">
        <v>73.6310778</v>
      </c>
      <c r="C481">
        <v>36.8155389</v>
      </c>
      <c r="D481">
        <v>-0.0209968529</v>
      </c>
      <c r="E481">
        <v>0.853334542</v>
      </c>
      <c r="F481" s="3">
        <f t="shared" si="28"/>
        <v>36.8155389</v>
      </c>
      <c r="G481" s="3">
        <f t="shared" si="29"/>
        <v>-0.020996853022686404</v>
      </c>
      <c r="H481" s="3">
        <f t="shared" si="30"/>
        <v>0.7270409107050768</v>
      </c>
      <c r="I481">
        <f t="shared" si="31"/>
        <v>0.853334543591881</v>
      </c>
    </row>
    <row r="482" spans="1:9" ht="13.5">
      <c r="A482">
        <v>14</v>
      </c>
      <c r="B482">
        <v>73.7844759</v>
      </c>
      <c r="C482">
        <v>36.8922379</v>
      </c>
      <c r="D482">
        <v>-0.0195739872</v>
      </c>
      <c r="E482">
        <v>0.844214526</v>
      </c>
      <c r="F482" s="3">
        <f t="shared" si="28"/>
        <v>36.89223795</v>
      </c>
      <c r="G482" s="3">
        <f t="shared" si="29"/>
        <v>-0.019573987188682106</v>
      </c>
      <c r="H482" s="3">
        <f t="shared" si="30"/>
        <v>0.7455381665471326</v>
      </c>
      <c r="I482">
        <f t="shared" si="31"/>
        <v>0.8442145367452432</v>
      </c>
    </row>
    <row r="483" spans="1:9" ht="13.5">
      <c r="A483">
        <v>14</v>
      </c>
      <c r="B483">
        <v>73.937874</v>
      </c>
      <c r="C483">
        <v>36.968937</v>
      </c>
      <c r="D483">
        <v>-0.0180421721</v>
      </c>
      <c r="E483">
        <v>0.839945769</v>
      </c>
      <c r="F483" s="3">
        <f t="shared" si="28"/>
        <v>36.968937</v>
      </c>
      <c r="G483" s="3">
        <f t="shared" si="29"/>
        <v>-0.018042171821053294</v>
      </c>
      <c r="H483" s="3">
        <f t="shared" si="30"/>
        <v>0.7654517663263072</v>
      </c>
      <c r="I483">
        <f t="shared" si="31"/>
        <v>0.8399457669134169</v>
      </c>
    </row>
    <row r="484" spans="1:9" ht="13.5">
      <c r="A484">
        <v>14</v>
      </c>
      <c r="B484">
        <v>74.0912721</v>
      </c>
      <c r="C484">
        <v>37.045636</v>
      </c>
      <c r="D484">
        <v>-0.016410834</v>
      </c>
      <c r="E484">
        <v>0.840678012</v>
      </c>
      <c r="F484" s="3">
        <f t="shared" si="28"/>
        <v>37.04563605</v>
      </c>
      <c r="G484" s="3">
        <f t="shared" si="29"/>
        <v>-0.016410833552263623</v>
      </c>
      <c r="H484" s="3">
        <f t="shared" si="30"/>
        <v>0.7866591638205729</v>
      </c>
      <c r="I484">
        <f t="shared" si="31"/>
        <v>0.8406780169394146</v>
      </c>
    </row>
    <row r="485" spans="1:9" ht="13.5">
      <c r="A485">
        <v>14</v>
      </c>
      <c r="B485">
        <v>74.2446701</v>
      </c>
      <c r="C485">
        <v>37.1223351</v>
      </c>
      <c r="D485">
        <v>-0.0146899431</v>
      </c>
      <c r="E485">
        <v>0.846356281</v>
      </c>
      <c r="F485" s="3">
        <f t="shared" si="28"/>
        <v>37.12233505</v>
      </c>
      <c r="G485" s="3">
        <f t="shared" si="29"/>
        <v>-0.014689943447711042</v>
      </c>
      <c r="H485" s="3">
        <f t="shared" si="30"/>
        <v>0.8090307351797564</v>
      </c>
      <c r="I485">
        <f t="shared" si="31"/>
        <v>0.8463562769315296</v>
      </c>
    </row>
    <row r="486" spans="1:9" ht="13.5">
      <c r="A486">
        <v>14</v>
      </c>
      <c r="B486">
        <v>74.3980682</v>
      </c>
      <c r="C486">
        <v>37.1990341</v>
      </c>
      <c r="D486">
        <v>-0.0128899518</v>
      </c>
      <c r="E486">
        <v>0.856726366</v>
      </c>
      <c r="F486" s="3">
        <f t="shared" si="28"/>
        <v>37.1990341</v>
      </c>
      <c r="G486" s="3">
        <f t="shared" si="29"/>
        <v>-0.01288995197658783</v>
      </c>
      <c r="H486" s="3">
        <f t="shared" si="30"/>
        <v>0.8324306243043582</v>
      </c>
      <c r="I486">
        <f t="shared" si="31"/>
        <v>0.8567263665149991</v>
      </c>
    </row>
    <row r="487" spans="1:9" ht="13.5">
      <c r="A487">
        <v>14</v>
      </c>
      <c r="B487">
        <v>74.5514663</v>
      </c>
      <c r="C487">
        <v>37.2757331</v>
      </c>
      <c r="D487">
        <v>-0.0110217328</v>
      </c>
      <c r="E487">
        <v>0.871359165</v>
      </c>
      <c r="F487" s="3">
        <f t="shared" si="28"/>
        <v>37.27573315</v>
      </c>
      <c r="G487" s="3">
        <f t="shared" si="29"/>
        <v>-0.011021732702408759</v>
      </c>
      <c r="H487" s="3">
        <f t="shared" si="30"/>
        <v>0.8567174748686861</v>
      </c>
      <c r="I487">
        <f t="shared" si="31"/>
        <v>0.8713591685080115</v>
      </c>
    </row>
    <row r="488" spans="1:9" ht="13.5">
      <c r="A488">
        <v>14</v>
      </c>
      <c r="B488">
        <v>74.7048644</v>
      </c>
      <c r="C488">
        <v>37.3524322</v>
      </c>
      <c r="D488">
        <v>-0.00909651299</v>
      </c>
      <c r="E488">
        <v>0.88968854</v>
      </c>
      <c r="F488" s="3">
        <f t="shared" si="28"/>
        <v>37.3524322</v>
      </c>
      <c r="G488" s="3">
        <f t="shared" si="29"/>
        <v>-0.009096512604437125</v>
      </c>
      <c r="H488" s="3">
        <f t="shared" si="30"/>
        <v>0.8817453361423174</v>
      </c>
      <c r="I488">
        <f t="shared" si="31"/>
        <v>0.889688539663695</v>
      </c>
    </row>
    <row r="489" spans="1:9" ht="13.5">
      <c r="A489">
        <v>14</v>
      </c>
      <c r="B489">
        <v>74.8582624</v>
      </c>
      <c r="C489">
        <v>37.4291312</v>
      </c>
      <c r="D489">
        <v>-0.00712580679</v>
      </c>
      <c r="E489">
        <v>0.911055213</v>
      </c>
      <c r="F489" s="3">
        <f t="shared" si="28"/>
        <v>37.4291312</v>
      </c>
      <c r="G489" s="3">
        <f t="shared" si="29"/>
        <v>-0.007125807424574429</v>
      </c>
      <c r="H489" s="3">
        <f t="shared" si="30"/>
        <v>0.9073645034805324</v>
      </c>
      <c r="I489">
        <f t="shared" si="31"/>
        <v>0.9110552134845629</v>
      </c>
    </row>
    <row r="490" spans="1:9" ht="13.5">
      <c r="A490">
        <v>14</v>
      </c>
      <c r="B490">
        <v>75.0116605</v>
      </c>
      <c r="C490">
        <v>37.5058303</v>
      </c>
      <c r="D490">
        <v>-0.00512134769</v>
      </c>
      <c r="E490">
        <v>0.934749689</v>
      </c>
      <c r="F490" s="3">
        <f t="shared" si="28"/>
        <v>37.50583025</v>
      </c>
      <c r="G490" s="3">
        <f t="shared" si="29"/>
        <v>-0.00512134804952832</v>
      </c>
      <c r="H490" s="3">
        <f t="shared" si="30"/>
        <v>0.9334224753561319</v>
      </c>
      <c r="I490">
        <f t="shared" si="31"/>
        <v>0.934749688182676</v>
      </c>
    </row>
    <row r="491" spans="1:9" ht="13.5">
      <c r="A491">
        <v>14</v>
      </c>
      <c r="B491">
        <v>75.1650586</v>
      </c>
      <c r="C491">
        <v>37.5825293</v>
      </c>
      <c r="D491">
        <v>-0.0030950187</v>
      </c>
      <c r="E491">
        <v>0.960049283</v>
      </c>
      <c r="F491" s="3">
        <f t="shared" si="28"/>
        <v>37.5825293</v>
      </c>
      <c r="G491" s="3">
        <f t="shared" si="29"/>
        <v>-0.003095018782794055</v>
      </c>
      <c r="H491" s="3">
        <f t="shared" si="30"/>
        <v>0.9597647558236773</v>
      </c>
      <c r="I491">
        <f t="shared" si="31"/>
        <v>0.9600492832988724</v>
      </c>
    </row>
    <row r="492" spans="1:9" ht="13.5">
      <c r="A492">
        <v>14</v>
      </c>
      <c r="B492">
        <v>75.3184567</v>
      </c>
      <c r="C492">
        <v>37.6592283</v>
      </c>
      <c r="D492">
        <v>-0.00105878238</v>
      </c>
      <c r="E492">
        <v>0.986246928</v>
      </c>
      <c r="F492" s="3">
        <f t="shared" si="28"/>
        <v>37.65922835</v>
      </c>
      <c r="G492" s="3">
        <f t="shared" si="29"/>
        <v>-0.0010587821878756953</v>
      </c>
      <c r="H492" s="3">
        <f t="shared" si="30"/>
        <v>0.986235831557616</v>
      </c>
      <c r="I492">
        <f t="shared" si="31"/>
        <v>0.9862469276226149</v>
      </c>
    </row>
    <row r="493" spans="1:9" ht="13.5">
      <c r="A493">
        <v>14</v>
      </c>
      <c r="B493">
        <v>75.4718548</v>
      </c>
      <c r="C493">
        <v>37.7359274</v>
      </c>
      <c r="D493">
        <v>0.000975389383</v>
      </c>
      <c r="E493">
        <v>1.01267158</v>
      </c>
      <c r="F493" s="3">
        <f t="shared" si="28"/>
        <v>37.7359274</v>
      </c>
      <c r="G493" s="3">
        <f t="shared" si="29"/>
        <v>0.0009753898599661784</v>
      </c>
      <c r="H493" s="3">
        <f t="shared" si="30"/>
        <v>1.0126800681795602</v>
      </c>
      <c r="I493">
        <f t="shared" si="31"/>
        <v>1.0126715773152428</v>
      </c>
    </row>
    <row r="494" spans="1:9" ht="13.5">
      <c r="A494">
        <v>14</v>
      </c>
      <c r="B494">
        <v>75.6252528</v>
      </c>
      <c r="C494">
        <v>37.8126264</v>
      </c>
      <c r="D494">
        <v>0.00299558541</v>
      </c>
      <c r="E494">
        <v>1.03870135</v>
      </c>
      <c r="F494" s="3">
        <f t="shared" si="28"/>
        <v>37.8126264</v>
      </c>
      <c r="G494" s="3">
        <f t="shared" si="29"/>
        <v>0.0029955848540082577</v>
      </c>
      <c r="H494" s="3">
        <f t="shared" si="30"/>
        <v>1.0389426031021074</v>
      </c>
      <c r="I494">
        <f t="shared" si="31"/>
        <v>1.0387013473673867</v>
      </c>
    </row>
    <row r="495" spans="1:9" ht="13.5">
      <c r="A495">
        <v>14</v>
      </c>
      <c r="B495">
        <v>75.7786509</v>
      </c>
      <c r="C495">
        <v>37.8893255</v>
      </c>
      <c r="D495">
        <v>0.00499002455</v>
      </c>
      <c r="E495">
        <v>1.06377102</v>
      </c>
      <c r="F495" s="3">
        <f t="shared" si="28"/>
        <v>37.88932545</v>
      </c>
      <c r="G495" s="3">
        <f t="shared" si="29"/>
        <v>0.004990024269983788</v>
      </c>
      <c r="H495" s="3">
        <f t="shared" si="30"/>
        <v>1.0648703155097892</v>
      </c>
      <c r="I495">
        <f t="shared" si="31"/>
        <v>1.0637710169534877</v>
      </c>
    </row>
    <row r="496" spans="1:9" ht="13.5">
      <c r="A496">
        <v>14</v>
      </c>
      <c r="B496">
        <v>75.932049</v>
      </c>
      <c r="C496">
        <v>37.9660245</v>
      </c>
      <c r="D496">
        <v>0.00694712397</v>
      </c>
      <c r="E496">
        <v>1.08737556</v>
      </c>
      <c r="F496" s="3">
        <f t="shared" si="28"/>
        <v>37.9660245</v>
      </c>
      <c r="G496" s="3">
        <f t="shared" si="29"/>
        <v>0.006947123968990229</v>
      </c>
      <c r="H496" s="3">
        <f t="shared" si="30"/>
        <v>1.0903126115968729</v>
      </c>
      <c r="I496">
        <f t="shared" si="31"/>
        <v>1.0873755627898787</v>
      </c>
    </row>
    <row r="497" spans="1:9" ht="13.5">
      <c r="A497">
        <v>14</v>
      </c>
      <c r="B497">
        <v>76.0854471</v>
      </c>
      <c r="C497">
        <v>38.0427235</v>
      </c>
      <c r="D497">
        <v>0.00885556611</v>
      </c>
      <c r="E497">
        <v>1.1090711</v>
      </c>
      <c r="F497" s="3">
        <f t="shared" si="28"/>
        <v>38.04272355</v>
      </c>
      <c r="G497" s="3">
        <f t="shared" si="29"/>
        <v>0.008855566368046325</v>
      </c>
      <c r="H497" s="3">
        <f t="shared" si="30"/>
        <v>1.1151223627846023</v>
      </c>
      <c r="I497">
        <f t="shared" si="31"/>
        <v>1.109071102000207</v>
      </c>
    </row>
    <row r="498" spans="1:9" ht="13.5">
      <c r="A498">
        <v>14</v>
      </c>
      <c r="B498">
        <v>76.2388452</v>
      </c>
      <c r="C498">
        <v>38.1194226</v>
      </c>
      <c r="D498">
        <v>0.0107043637</v>
      </c>
      <c r="E498">
        <v>1.12847431</v>
      </c>
      <c r="F498" s="3">
        <f t="shared" si="28"/>
        <v>38.1194226</v>
      </c>
      <c r="G498" s="3">
        <f t="shared" si="29"/>
        <v>0.010704364186129108</v>
      </c>
      <c r="H498" s="3">
        <f t="shared" si="30"/>
        <v>1.1391567344196785</v>
      </c>
      <c r="I498">
        <f t="shared" si="31"/>
        <v>1.1284743041753102</v>
      </c>
    </row>
    <row r="499" spans="1:9" ht="13.5">
      <c r="A499">
        <v>14</v>
      </c>
      <c r="B499">
        <v>76.3922432</v>
      </c>
      <c r="C499">
        <v>38.1961216</v>
      </c>
      <c r="D499">
        <v>0.0124829226</v>
      </c>
      <c r="E499">
        <v>1.14526103</v>
      </c>
      <c r="F499" s="3">
        <f t="shared" si="28"/>
        <v>38.1961216</v>
      </c>
      <c r="G499" s="3">
        <f t="shared" si="29"/>
        <v>0.012482922191013176</v>
      </c>
      <c r="H499" s="3">
        <f t="shared" si="30"/>
        <v>1.1622779884831713</v>
      </c>
      <c r="I499">
        <f t="shared" si="31"/>
        <v>1.1452610319803873</v>
      </c>
    </row>
    <row r="500" spans="1:9" ht="13.5">
      <c r="A500">
        <v>14</v>
      </c>
      <c r="B500">
        <v>76.5456413</v>
      </c>
      <c r="C500">
        <v>38.2728207</v>
      </c>
      <c r="D500">
        <v>0.0141811023</v>
      </c>
      <c r="E500">
        <v>1.15916463</v>
      </c>
      <c r="F500" s="3">
        <f t="shared" si="28"/>
        <v>38.27282065</v>
      </c>
      <c r="G500" s="3">
        <f t="shared" si="29"/>
        <v>0.014181102127837804</v>
      </c>
      <c r="H500" s="3">
        <f t="shared" si="30"/>
        <v>1.1843543276618915</v>
      </c>
      <c r="I500">
        <f t="shared" si="31"/>
        <v>1.15916462408479</v>
      </c>
    </row>
    <row r="501" spans="1:9" ht="13.5">
      <c r="A501">
        <v>14</v>
      </c>
      <c r="B501">
        <v>76.6990394</v>
      </c>
      <c r="C501">
        <v>38.3495197</v>
      </c>
      <c r="D501">
        <v>0.0157892731</v>
      </c>
      <c r="E501">
        <v>1.16997425</v>
      </c>
      <c r="F501" s="3">
        <f t="shared" si="28"/>
        <v>38.3495197</v>
      </c>
      <c r="G501" s="3">
        <f t="shared" si="29"/>
        <v>0.015789273201239084</v>
      </c>
      <c r="H501" s="3">
        <f t="shared" si="30"/>
        <v>1.2052605516161081</v>
      </c>
      <c r="I501">
        <f t="shared" si="31"/>
        <v>1.1699742453477024</v>
      </c>
    </row>
    <row r="502" spans="1:9" ht="13.5">
      <c r="A502">
        <v>14</v>
      </c>
      <c r="B502">
        <v>76.8524375</v>
      </c>
      <c r="C502">
        <v>38.4262187</v>
      </c>
      <c r="D502">
        <v>0.0172983707</v>
      </c>
      <c r="E502">
        <v>1.17753331</v>
      </c>
      <c r="F502" s="3">
        <f t="shared" si="28"/>
        <v>38.42621875</v>
      </c>
      <c r="G502" s="3">
        <f t="shared" si="29"/>
        <v>0.01729837100515695</v>
      </c>
      <c r="H502" s="3">
        <f t="shared" si="30"/>
        <v>1.2248788230670404</v>
      </c>
      <c r="I502">
        <f t="shared" si="31"/>
        <v>1.1775333108858534</v>
      </c>
    </row>
    <row r="503" spans="1:9" ht="13.5">
      <c r="A503">
        <v>14</v>
      </c>
      <c r="B503">
        <v>77.0058356</v>
      </c>
      <c r="C503">
        <v>38.5029178</v>
      </c>
      <c r="D503">
        <v>0.0186999466</v>
      </c>
      <c r="E503">
        <v>1.18173823</v>
      </c>
      <c r="F503" s="3">
        <f t="shared" si="28"/>
        <v>38.5029178</v>
      </c>
      <c r="G503" s="3">
        <f t="shared" si="29"/>
        <v>0.01869994706389641</v>
      </c>
      <c r="H503" s="3">
        <f t="shared" si="30"/>
        <v>1.2430993118306533</v>
      </c>
      <c r="I503">
        <f t="shared" si="31"/>
        <v>1.1817382217855308</v>
      </c>
    </row>
    <row r="504" spans="1:9" ht="13.5">
      <c r="A504">
        <v>14</v>
      </c>
      <c r="B504">
        <v>77.1592336</v>
      </c>
      <c r="C504">
        <v>38.5796168</v>
      </c>
      <c r="D504">
        <v>0.0199862152</v>
      </c>
      <c r="E504">
        <v>1.18253744</v>
      </c>
      <c r="F504" s="3">
        <f t="shared" si="28"/>
        <v>38.5796168</v>
      </c>
      <c r="G504" s="3">
        <f t="shared" si="29"/>
        <v>0.019986214961682854</v>
      </c>
      <c r="H504" s="3">
        <f t="shared" si="30"/>
        <v>1.2598207945018771</v>
      </c>
      <c r="I504">
        <f t="shared" si="31"/>
        <v>1.1825374422574286</v>
      </c>
    </row>
    <row r="505" spans="1:9" ht="13.5">
      <c r="A505">
        <v>14</v>
      </c>
      <c r="B505">
        <v>77.3126317</v>
      </c>
      <c r="C505">
        <v>38.6563159</v>
      </c>
      <c r="D505">
        <v>0.0211500966</v>
      </c>
      <c r="E505">
        <v>1.17993074</v>
      </c>
      <c r="F505" s="3">
        <f t="shared" si="28"/>
        <v>38.65631585</v>
      </c>
      <c r="G505" s="3">
        <f t="shared" si="29"/>
        <v>0.02115009649671073</v>
      </c>
      <c r="H505" s="3">
        <f t="shared" si="30"/>
        <v>1.2749512544572394</v>
      </c>
      <c r="I505">
        <f t="shared" si="31"/>
        <v>1.1799307366825271</v>
      </c>
    </row>
    <row r="506" spans="1:9" ht="13.5">
      <c r="A506">
        <v>14</v>
      </c>
      <c r="B506">
        <v>77.4660298</v>
      </c>
      <c r="C506">
        <v>38.7330149</v>
      </c>
      <c r="D506">
        <v>0.0221852552</v>
      </c>
      <c r="E506">
        <v>1.17396895</v>
      </c>
      <c r="F506" s="3">
        <f t="shared" si="28"/>
        <v>38.7330149</v>
      </c>
      <c r="G506" s="3">
        <f t="shared" si="29"/>
        <v>0.022185255229597727</v>
      </c>
      <c r="H506" s="3">
        <f t="shared" si="30"/>
        <v>1.2884083179847705</v>
      </c>
      <c r="I506">
        <f t="shared" si="31"/>
        <v>1.1739689502120059</v>
      </c>
    </row>
    <row r="507" spans="1:9" ht="13.5">
      <c r="A507">
        <v>14</v>
      </c>
      <c r="B507">
        <v>77.6194279</v>
      </c>
      <c r="C507">
        <v>38.8097139</v>
      </c>
      <c r="D507">
        <v>0.0230861338</v>
      </c>
      <c r="E507">
        <v>1.16475384</v>
      </c>
      <c r="F507" s="3">
        <f t="shared" si="28"/>
        <v>38.80971395</v>
      </c>
      <c r="G507" s="3">
        <f t="shared" si="29"/>
        <v>0.023086134008499067</v>
      </c>
      <c r="H507" s="3">
        <f t="shared" si="30"/>
        <v>1.3001197421104878</v>
      </c>
      <c r="I507">
        <f t="shared" si="31"/>
        <v>1.1647538454874242</v>
      </c>
    </row>
    <row r="508" spans="1:9" ht="13.5">
      <c r="A508">
        <v>14</v>
      </c>
      <c r="B508">
        <v>77.7728259</v>
      </c>
      <c r="C508">
        <v>38.886413</v>
      </c>
      <c r="D508">
        <v>0.0238479833</v>
      </c>
      <c r="E508">
        <v>1.1524384</v>
      </c>
      <c r="F508" s="3">
        <f t="shared" si="28"/>
        <v>38.88641295</v>
      </c>
      <c r="G508" s="3">
        <f t="shared" si="29"/>
        <v>0.023847983054494305</v>
      </c>
      <c r="H508" s="3">
        <f t="shared" si="30"/>
        <v>1.310023779708426</v>
      </c>
      <c r="I508">
        <f t="shared" si="31"/>
        <v>1.1524383917749164</v>
      </c>
    </row>
    <row r="509" spans="1:9" ht="13.5">
      <c r="A509">
        <v>14</v>
      </c>
      <c r="B509">
        <v>77.926224</v>
      </c>
      <c r="C509">
        <v>38.963112</v>
      </c>
      <c r="D509">
        <v>0.0244668865</v>
      </c>
      <c r="E509">
        <v>1.13722733</v>
      </c>
      <c r="F509" s="3">
        <f t="shared" si="28"/>
        <v>38.963112</v>
      </c>
      <c r="G509" s="3">
        <f t="shared" si="29"/>
        <v>0.02446688643969056</v>
      </c>
      <c r="H509" s="3">
        <f t="shared" si="30"/>
        <v>1.3180695237159772</v>
      </c>
      <c r="I509">
        <f t="shared" si="31"/>
        <v>1.137227333150336</v>
      </c>
    </row>
    <row r="510" spans="1:9" ht="13.5">
      <c r="A510">
        <v>14</v>
      </c>
      <c r="B510">
        <v>78.0796221</v>
      </c>
      <c r="C510">
        <v>39.0398111</v>
      </c>
      <c r="D510">
        <v>0.0249397787</v>
      </c>
      <c r="E510">
        <v>1.11937773</v>
      </c>
      <c r="F510" s="3">
        <f t="shared" si="28"/>
        <v>39.03981105</v>
      </c>
      <c r="G510" s="3">
        <f t="shared" si="29"/>
        <v>0.024939778730447205</v>
      </c>
      <c r="H510" s="3">
        <f t="shared" si="30"/>
        <v>1.3242171234958136</v>
      </c>
      <c r="I510">
        <f t="shared" si="31"/>
        <v>1.1193777118296142</v>
      </c>
    </row>
    <row r="511" spans="1:9" ht="13.5">
      <c r="A511">
        <v>14</v>
      </c>
      <c r="B511">
        <v>78.2330202</v>
      </c>
      <c r="C511">
        <v>39.1165101</v>
      </c>
      <c r="D511">
        <v>0.0252644616</v>
      </c>
      <c r="E511">
        <v>1.09919986</v>
      </c>
      <c r="F511" s="3">
        <f t="shared" si="28"/>
        <v>39.1165101</v>
      </c>
      <c r="G511" s="3">
        <f t="shared" si="29"/>
        <v>0.025264461644626927</v>
      </c>
      <c r="H511" s="3">
        <f t="shared" si="30"/>
        <v>1.32843800138015</v>
      </c>
      <c r="I511">
        <f t="shared" si="31"/>
        <v>1.0991998538435908</v>
      </c>
    </row>
    <row r="512" spans="1:9" ht="13.5">
      <c r="A512">
        <v>14</v>
      </c>
      <c r="B512">
        <v>78.3864183</v>
      </c>
      <c r="C512">
        <v>39.1932091</v>
      </c>
      <c r="D512">
        <v>0.0254396129</v>
      </c>
      <c r="E512">
        <v>1.07705789</v>
      </c>
      <c r="F512" s="3">
        <f t="shared" si="28"/>
        <v>39.19320915</v>
      </c>
      <c r="G512" s="3">
        <f t="shared" si="29"/>
        <v>0.025439612970180155</v>
      </c>
      <c r="H512" s="3">
        <f t="shared" si="30"/>
        <v>1.330714968612342</v>
      </c>
      <c r="I512">
        <f t="shared" si="31"/>
        <v>1.0770579026455946</v>
      </c>
    </row>
    <row r="513" spans="1:9" ht="13.5">
      <c r="A513">
        <v>14</v>
      </c>
      <c r="B513">
        <v>78.5398163</v>
      </c>
      <c r="C513">
        <v>39.2699082</v>
      </c>
      <c r="D513">
        <v>0.0254647909</v>
      </c>
      <c r="E513">
        <v>1.0533703</v>
      </c>
      <c r="F513" s="3">
        <f t="shared" si="28"/>
        <v>39.26990815</v>
      </c>
      <c r="G513" s="3">
        <f t="shared" si="29"/>
        <v>0.025464790907589626</v>
      </c>
      <c r="H513" s="3">
        <f t="shared" si="30"/>
        <v>1.3310422817986651</v>
      </c>
      <c r="I513">
        <f t="shared" si="31"/>
        <v>1.053370292122448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2007-03-19T09:56:16Z</dcterms:created>
  <dcterms:modified xsi:type="dcterms:W3CDTF">2007-03-19T10:12:23Z</dcterms:modified>
  <cp:category/>
  <cp:version/>
  <cp:contentType/>
  <cp:contentStatus/>
</cp:coreProperties>
</file>