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135" windowWidth="1603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<sst xmlns="http://schemas.openxmlformats.org/spreadsheetml/2006/main" count="5" uniqueCount="5">
  <si>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</t>
  </si>
  <si>
    <t>Q(sato)</t>
  </si>
  <si>
    <t>Q(Tsuda)</t>
  </si>
  <si>
    <t>Q(Kinoshita)</t>
  </si>
  <si>
    <t>Vs=2.6 km/s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</si>
</sst>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Q(sato)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Sheet1!$A$2:$A$56</c:f>
              <c:numCache/>
            </c:numRef>
          </c:xVal>
          <c:yVal>
            <c:numRef>
              <c:f>Sheet1!$B$2:$B$56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Q(Tsuda)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Sheet1!$A$2:$A$56</c:f>
              <c:numCache/>
            </c:numRef>
          </c:xVal>
          <c:yVal>
            <c:numRef>
              <c:f>Sheet1!$C$2:$C$56</c:f>
              <c:numCache/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Q(Kinoshita)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Sheet1!$A$2:$A$56</c:f>
              <c:numCache/>
            </c:numRef>
          </c:xVal>
          <c:yVal>
            <c:numRef>
              <c:f>Sheet1!$D$2:$D$56</c:f>
              <c:numCache/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Vs=2.6 km/s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Sheet1!$A$2:$A$56</c:f>
              <c:numCache/>
            </c:numRef>
          </c:xVal>
          <c:yVal>
            <c:numRef>
              <c:f>Sheet1!$E$2:$E$56</c:f>
              <c:numCache/>
            </c:numRef>
          </c:yVal>
          <c:smooth val="0"/>
        </c:ser>
        <c:axId val="31720416"/>
        <c:axId val="55897185"/>
      </c:scatterChart>
      <c:valAx>
        <c:axId val="31720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897185"/>
        <c:crosses val="autoZero"/>
        <c:crossBetween val="midCat"/>
        <c:dispUnits/>
      </c:valAx>
      <c:valAx>
        <c:axId val="558971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7204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Qs値モデル</a:t>
            </a:r>
          </a:p>
        </c:rich>
      </c:tx>
      <c:layout>
        <c:manualLayout>
          <c:xMode val="factor"/>
          <c:yMode val="factor"/>
          <c:x val="0.0867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"/>
          <c:w val="0.9495"/>
          <c:h val="0.9297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Q(Tsuda)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Sheet1!$A$2:$A$56</c:f>
              <c:numCache/>
            </c:numRef>
          </c:xVal>
          <c:yVal>
            <c:numRef>
              <c:f>Sheet1!$C$2:$C$56</c:f>
              <c:numCache/>
            </c:numRef>
          </c:y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Q(Kinoshita)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Sheet1!$A$2:$A$56</c:f>
              <c:numCache/>
            </c:numRef>
          </c:xVal>
          <c:yVal>
            <c:numRef>
              <c:f>Sheet1!$D$2:$D$56</c:f>
              <c:numCache/>
            </c:numRef>
          </c:yVal>
          <c:smooth val="0"/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Vs=2.6 km/s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Sheet1!$A$2:$A$56</c:f>
              <c:numCache/>
            </c:numRef>
          </c:xVal>
          <c:yVal>
            <c:numRef>
              <c:f>Sheet1!$E$2:$E$56</c:f>
              <c:numCache/>
            </c:numRef>
          </c:yVal>
          <c:smooth val="0"/>
        </c:ser>
        <c:axId val="54285086"/>
        <c:axId val="23055911"/>
      </c:scatterChart>
      <c:valAx>
        <c:axId val="54285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振動数（Hz）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055911"/>
        <c:crosses val="autoZero"/>
        <c:crossBetween val="midCat"/>
        <c:dispUnits/>
      </c:valAx>
      <c:valAx>
        <c:axId val="23055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Qs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850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75"/>
          <c:y val="0.1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66675</xdr:rowOff>
    </xdr:from>
    <xdr:to>
      <xdr:col>7</xdr:col>
      <xdr:colOff>9525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0" y="1609725"/>
        <a:ext cx="50006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28575</xdr:rowOff>
    </xdr:from>
    <xdr:to>
      <xdr:col>6</xdr:col>
      <xdr:colOff>504825</xdr:colOff>
      <xdr:row>21</xdr:row>
      <xdr:rowOff>114300</xdr:rowOff>
    </xdr:to>
    <xdr:graphicFrame>
      <xdr:nvGraphicFramePr>
        <xdr:cNvPr id="2" name="Chart 5"/>
        <xdr:cNvGraphicFramePr/>
      </xdr:nvGraphicFramePr>
      <xdr:xfrm>
        <a:off x="0" y="371475"/>
        <a:ext cx="48101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J20" sqref="J20"/>
    </sheetView>
  </sheetViews>
  <sheetFormatPr defaultColWidth="9.00390625" defaultRowHeight="13.5"/>
  <cols>
    <col min="4" max="4" width="11.50390625" style="0" customWidth="1"/>
  </cols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3" ht="13.5">
      <c r="A2">
        <v>0.1</v>
      </c>
      <c r="B2">
        <v>110</v>
      </c>
      <c r="C2">
        <v>107</v>
      </c>
    </row>
    <row r="3" spans="1:3" ht="13.5">
      <c r="A3">
        <v>0.2</v>
      </c>
      <c r="B3">
        <v>110</v>
      </c>
      <c r="C3">
        <v>107</v>
      </c>
    </row>
    <row r="4" spans="1:3" ht="13.5">
      <c r="A4">
        <v>0.3</v>
      </c>
      <c r="B4">
        <v>110</v>
      </c>
      <c r="C4">
        <v>107</v>
      </c>
    </row>
    <row r="5" spans="1:3" ht="13.5">
      <c r="A5">
        <v>0.4</v>
      </c>
      <c r="B5">
        <v>110</v>
      </c>
      <c r="C5">
        <v>107</v>
      </c>
    </row>
    <row r="6" spans="1:5" ht="13.5">
      <c r="A6">
        <v>0.5</v>
      </c>
      <c r="B6">
        <v>110</v>
      </c>
      <c r="C6">
        <v>107</v>
      </c>
      <c r="D6">
        <f>50*A6</f>
        <v>25</v>
      </c>
      <c r="E6">
        <f>80*A6^0.52</f>
        <v>55.78974665401621</v>
      </c>
    </row>
    <row r="7" spans="1:5" ht="13.5">
      <c r="A7">
        <v>0.6</v>
      </c>
      <c r="B7">
        <v>110</v>
      </c>
      <c r="C7">
        <v>107</v>
      </c>
      <c r="D7">
        <f aca="true" t="shared" si="0" ref="D7:D21">50*A7</f>
        <v>30</v>
      </c>
      <c r="E7">
        <f aca="true" t="shared" si="1" ref="E7:E56">80*A7^0.52</f>
        <v>61.33786243819662</v>
      </c>
    </row>
    <row r="8" spans="1:5" ht="13.5">
      <c r="A8">
        <v>0.7</v>
      </c>
      <c r="B8">
        <v>110</v>
      </c>
      <c r="C8">
        <v>107</v>
      </c>
      <c r="D8">
        <f t="shared" si="0"/>
        <v>35</v>
      </c>
      <c r="E8">
        <f t="shared" si="1"/>
        <v>66.45703600986312</v>
      </c>
    </row>
    <row r="9" spans="1:5" ht="13.5">
      <c r="A9">
        <v>0.8</v>
      </c>
      <c r="B9">
        <v>110</v>
      </c>
      <c r="C9">
        <v>107</v>
      </c>
      <c r="D9">
        <f t="shared" si="0"/>
        <v>40</v>
      </c>
      <c r="E9">
        <f t="shared" si="1"/>
        <v>71.23554974550392</v>
      </c>
    </row>
    <row r="10" spans="1:5" ht="13.5">
      <c r="A10">
        <v>0.9</v>
      </c>
      <c r="B10">
        <v>110</v>
      </c>
      <c r="C10">
        <v>107</v>
      </c>
      <c r="D10">
        <f t="shared" si="0"/>
        <v>45</v>
      </c>
      <c r="E10">
        <f t="shared" si="1"/>
        <v>75.73490620626114</v>
      </c>
    </row>
    <row r="11" spans="1:5" ht="13.5">
      <c r="A11">
        <v>1</v>
      </c>
      <c r="B11">
        <f aca="true" t="shared" si="2" ref="B11:B56">110*A11^0.69</f>
        <v>110</v>
      </c>
      <c r="C11">
        <f aca="true" t="shared" si="3" ref="C11:C56">107*A11^0.52</f>
        <v>107</v>
      </c>
      <c r="D11">
        <f t="shared" si="0"/>
        <v>50</v>
      </c>
      <c r="E11">
        <f t="shared" si="1"/>
        <v>80</v>
      </c>
    </row>
    <row r="12" spans="1:5" ht="13.5">
      <c r="A12">
        <v>1.1</v>
      </c>
      <c r="B12">
        <f t="shared" si="2"/>
        <v>117.47721382178902</v>
      </c>
      <c r="C12">
        <f t="shared" si="3"/>
        <v>112.4366697926073</v>
      </c>
      <c r="D12">
        <f t="shared" si="0"/>
        <v>55.00000000000001</v>
      </c>
      <c r="E12">
        <f t="shared" si="1"/>
        <v>84.06479984494004</v>
      </c>
    </row>
    <row r="13" spans="1:5" ht="13.5">
      <c r="A13">
        <v>1.2</v>
      </c>
      <c r="B13">
        <f t="shared" si="2"/>
        <v>124.74632059650156</v>
      </c>
      <c r="C13">
        <f t="shared" si="3"/>
        <v>117.64081528437211</v>
      </c>
      <c r="D13">
        <f t="shared" si="0"/>
        <v>60</v>
      </c>
      <c r="E13">
        <f t="shared" si="1"/>
        <v>87.95574974532494</v>
      </c>
    </row>
    <row r="14" spans="1:5" ht="13.5">
      <c r="A14">
        <v>1.3</v>
      </c>
      <c r="B14">
        <f t="shared" si="2"/>
        <v>131.82980153075758</v>
      </c>
      <c r="C14">
        <f t="shared" si="3"/>
        <v>122.64061533810944</v>
      </c>
      <c r="D14">
        <f t="shared" si="0"/>
        <v>65</v>
      </c>
      <c r="E14">
        <f t="shared" si="1"/>
        <v>91.69391800980145</v>
      </c>
    </row>
    <row r="15" spans="1:5" ht="13.5">
      <c r="A15">
        <v>1.4</v>
      </c>
      <c r="B15">
        <f t="shared" si="2"/>
        <v>138.74617838291886</v>
      </c>
      <c r="C15">
        <f t="shared" si="3"/>
        <v>127.45895580336806</v>
      </c>
      <c r="D15">
        <f t="shared" si="0"/>
        <v>70</v>
      </c>
      <c r="E15">
        <f t="shared" si="1"/>
        <v>95.29641555392004</v>
      </c>
    </row>
    <row r="16" spans="1:5" ht="13.5">
      <c r="A16">
        <v>1.5</v>
      </c>
      <c r="B16">
        <f t="shared" si="2"/>
        <v>145.5109425607914</v>
      </c>
      <c r="C16">
        <f t="shared" si="3"/>
        <v>132.11472721657162</v>
      </c>
      <c r="D16">
        <f t="shared" si="0"/>
        <v>75</v>
      </c>
      <c r="E16">
        <f t="shared" si="1"/>
        <v>98.77736614323112</v>
      </c>
    </row>
    <row r="17" spans="1:5" ht="13.5">
      <c r="A17">
        <v>1.6</v>
      </c>
      <c r="B17">
        <f t="shared" si="2"/>
        <v>152.13721896750297</v>
      </c>
      <c r="C17">
        <f t="shared" si="3"/>
        <v>136.62373966382242</v>
      </c>
      <c r="D17">
        <f t="shared" si="0"/>
        <v>80</v>
      </c>
      <c r="E17">
        <f t="shared" si="1"/>
        <v>102.14859040285788</v>
      </c>
    </row>
    <row r="18" spans="1:5" ht="13.5">
      <c r="A18">
        <v>1.7</v>
      </c>
      <c r="B18">
        <f t="shared" si="2"/>
        <v>158.63625214472904</v>
      </c>
      <c r="C18">
        <f t="shared" si="3"/>
        <v>140.99938448502886</v>
      </c>
      <c r="D18">
        <f t="shared" si="0"/>
        <v>85</v>
      </c>
      <c r="E18">
        <f t="shared" si="1"/>
        <v>105.42010054955428</v>
      </c>
    </row>
    <row r="19" spans="1:5" ht="13.5">
      <c r="A19">
        <v>1.8</v>
      </c>
      <c r="B19">
        <f t="shared" si="2"/>
        <v>165.01776991806918</v>
      </c>
      <c r="C19">
        <f t="shared" si="3"/>
        <v>145.25312355915807</v>
      </c>
      <c r="D19">
        <f t="shared" si="0"/>
        <v>90</v>
      </c>
      <c r="E19">
        <f t="shared" si="1"/>
        <v>108.60046621245462</v>
      </c>
    </row>
    <row r="20" spans="1:5" ht="13.5">
      <c r="A20">
        <v>1.9</v>
      </c>
      <c r="B20">
        <f t="shared" si="2"/>
        <v>171.2902604880053</v>
      </c>
      <c r="C20">
        <f t="shared" si="3"/>
        <v>149.39485812486703</v>
      </c>
      <c r="D20">
        <f t="shared" si="0"/>
        <v>95</v>
      </c>
      <c r="E20">
        <f t="shared" si="1"/>
        <v>111.69709018681647</v>
      </c>
    </row>
    <row r="21" spans="1:5" ht="13.5">
      <c r="A21">
        <v>2</v>
      </c>
      <c r="B21">
        <f t="shared" si="2"/>
        <v>177.46118702886776</v>
      </c>
      <c r="C21">
        <f t="shared" si="3"/>
        <v>153.43321153769355</v>
      </c>
      <c r="D21">
        <f t="shared" si="0"/>
        <v>100</v>
      </c>
      <c r="E21">
        <f t="shared" si="1"/>
        <v>114.7164198412662</v>
      </c>
    </row>
    <row r="22" spans="1:5" ht="13.5">
      <c r="A22">
        <v>2.1</v>
      </c>
      <c r="B22">
        <f t="shared" si="2"/>
        <v>183.53715630187477</v>
      </c>
      <c r="C22">
        <f t="shared" si="3"/>
        <v>157.37574932029003</v>
      </c>
      <c r="D22">
        <v>100</v>
      </c>
      <c r="E22">
        <f t="shared" si="1"/>
        <v>117.66411164133834</v>
      </c>
    </row>
    <row r="23" spans="1:5" ht="13.5">
      <c r="A23">
        <v>2.2</v>
      </c>
      <c r="B23">
        <f t="shared" si="2"/>
        <v>189.5240528514436</v>
      </c>
      <c r="C23">
        <f t="shared" si="3"/>
        <v>161.2291527185319</v>
      </c>
      <c r="D23">
        <v>100</v>
      </c>
      <c r="E23">
        <f t="shared" si="1"/>
        <v>120.54516091105188</v>
      </c>
    </row>
    <row r="24" spans="1:5" ht="13.5">
      <c r="A24">
        <v>2.3</v>
      </c>
      <c r="B24">
        <f t="shared" si="2"/>
        <v>195.4271470507541</v>
      </c>
      <c r="C24">
        <f t="shared" si="3"/>
        <v>164.99935724170257</v>
      </c>
      <c r="D24">
        <v>100</v>
      </c>
      <c r="E24">
        <f t="shared" si="1"/>
        <v>123.36400541435707</v>
      </c>
    </row>
    <row r="25" spans="1:5" ht="13.5">
      <c r="A25">
        <v>2.4</v>
      </c>
      <c r="B25">
        <f t="shared" si="2"/>
        <v>201.2511830048988</v>
      </c>
      <c r="C25">
        <f t="shared" si="3"/>
        <v>168.69166445788593</v>
      </c>
      <c r="D25">
        <v>100</v>
      </c>
      <c r="E25">
        <f t="shared" si="1"/>
        <v>126.12460894047547</v>
      </c>
    </row>
    <row r="26" spans="1:5" ht="13.5">
      <c r="A26">
        <v>2.5</v>
      </c>
      <c r="B26">
        <f t="shared" si="2"/>
        <v>207.00045074717508</v>
      </c>
      <c r="C26">
        <f t="shared" si="3"/>
        <v>172.31083310043812</v>
      </c>
      <c r="D26">
        <v>100</v>
      </c>
      <c r="E26">
        <f t="shared" si="1"/>
        <v>128.8305294208883</v>
      </c>
    </row>
    <row r="27" spans="1:5" ht="13.5">
      <c r="A27">
        <v>2.6</v>
      </c>
      <c r="B27">
        <f t="shared" si="2"/>
        <v>212.6788460493481</v>
      </c>
      <c r="C27">
        <f t="shared" si="3"/>
        <v>175.86115398397243</v>
      </c>
      <c r="D27">
        <v>100</v>
      </c>
      <c r="E27">
        <f t="shared" si="1"/>
        <v>131.4849749412878</v>
      </c>
    </row>
    <row r="28" spans="1:5" ht="13.5">
      <c r="A28">
        <v>2.7</v>
      </c>
      <c r="B28">
        <f t="shared" si="2"/>
        <v>218.28992036416412</v>
      </c>
      <c r="C28">
        <f t="shared" si="3"/>
        <v>179.34651211563684</v>
      </c>
      <c r="D28">
        <v>100</v>
      </c>
      <c r="E28">
        <f t="shared" si="1"/>
        <v>134.0908501799154</v>
      </c>
    </row>
    <row r="29" spans="1:5" ht="13.5">
      <c r="A29">
        <v>2.8</v>
      </c>
      <c r="B29">
        <f t="shared" si="2"/>
        <v>223.83692283228925</v>
      </c>
      <c r="C29">
        <f t="shared" si="3"/>
        <v>182.77043858085702</v>
      </c>
      <c r="D29">
        <v>100</v>
      </c>
      <c r="E29">
        <f t="shared" si="1"/>
        <v>136.65079520064074</v>
      </c>
    </row>
    <row r="30" spans="1:5" ht="13.5">
      <c r="A30">
        <v>2.9</v>
      </c>
      <c r="B30">
        <f t="shared" si="2"/>
        <v>229.32283585217832</v>
      </c>
      <c r="C30">
        <f t="shared" si="3"/>
        <v>186.13615419009628</v>
      </c>
      <c r="D30">
        <v>100</v>
      </c>
      <c r="E30">
        <f t="shared" si="1"/>
        <v>139.16721808605328</v>
      </c>
    </row>
    <row r="31" spans="1:5" ht="13.5">
      <c r="A31">
        <v>3</v>
      </c>
      <c r="B31">
        <f t="shared" si="2"/>
        <v>234.75040538661307</v>
      </c>
      <c r="C31">
        <f t="shared" si="3"/>
        <v>189.44660643238237</v>
      </c>
      <c r="D31">
        <v>100</v>
      </c>
      <c r="E31">
        <f t="shared" si="1"/>
        <v>141.64232256626718</v>
      </c>
    </row>
    <row r="32" spans="1:5" ht="13.5">
      <c r="A32">
        <v>3.1</v>
      </c>
      <c r="B32">
        <f t="shared" si="2"/>
        <v>240.12216693373003</v>
      </c>
      <c r="C32">
        <f t="shared" si="3"/>
        <v>192.70450094973194</v>
      </c>
      <c r="D32">
        <v>100</v>
      </c>
      <c r="E32">
        <f t="shared" si="1"/>
        <v>144.07813155120147</v>
      </c>
    </row>
    <row r="33" spans="1:5" ht="13.5">
      <c r="A33">
        <v>3.2</v>
      </c>
      <c r="B33">
        <f t="shared" si="2"/>
        <v>245.44046790221688</v>
      </c>
      <c r="C33">
        <f t="shared" si="3"/>
        <v>195.9123284944863</v>
      </c>
      <c r="D33">
        <v>100</v>
      </c>
      <c r="E33">
        <f t="shared" si="1"/>
        <v>146.47650728559722</v>
      </c>
    </row>
    <row r="34" spans="1:5" ht="13.5">
      <c r="A34">
        <v>3.3</v>
      </c>
      <c r="B34">
        <f t="shared" si="2"/>
        <v>250.7074869850436</v>
      </c>
      <c r="C34">
        <f t="shared" si="3"/>
        <v>199.07238813801692</v>
      </c>
      <c r="D34">
        <v>100</v>
      </c>
      <c r="E34">
        <f t="shared" si="1"/>
        <v>148.83916870132106</v>
      </c>
    </row>
    <row r="35" spans="1:5" ht="13.5">
      <c r="A35">
        <v>3.4</v>
      </c>
      <c r="B35">
        <f t="shared" si="2"/>
        <v>255.92525101285807</v>
      </c>
      <c r="C35">
        <f t="shared" si="3"/>
        <v>202.18680734930854</v>
      </c>
      <c r="D35">
        <v>100</v>
      </c>
      <c r="E35">
        <f t="shared" si="1"/>
        <v>151.16770642938957</v>
      </c>
    </row>
    <row r="36" spans="1:5" ht="13.5">
      <c r="A36">
        <v>3.5</v>
      </c>
      <c r="B36">
        <f t="shared" si="2"/>
        <v>261.09564967920153</v>
      </c>
      <c r="C36">
        <f t="shared" si="3"/>
        <v>205.2575594447689</v>
      </c>
      <c r="D36">
        <v>100</v>
      </c>
      <c r="E36">
        <f t="shared" si="1"/>
        <v>153.4635958465562</v>
      </c>
    </row>
    <row r="37" spans="1:5" ht="13.5">
      <c r="A37">
        <v>3.6</v>
      </c>
      <c r="B37">
        <f t="shared" si="2"/>
        <v>266.22044845924677</v>
      </c>
      <c r="C37">
        <f t="shared" si="3"/>
        <v>208.28647881834613</v>
      </c>
      <c r="D37">
        <v>100</v>
      </c>
      <c r="E37">
        <f t="shared" si="1"/>
        <v>155.72820846231485</v>
      </c>
    </row>
    <row r="38" spans="1:5" ht="13.5">
      <c r="A38">
        <v>3.7</v>
      </c>
      <c r="B38">
        <f t="shared" si="2"/>
        <v>271.301299987568</v>
      </c>
      <c r="C38">
        <f t="shared" si="3"/>
        <v>211.2752742878313</v>
      </c>
      <c r="D38">
        <v>100</v>
      </c>
      <c r="E38">
        <f t="shared" si="1"/>
        <v>157.96282189744397</v>
      </c>
    </row>
    <row r="39" spans="1:5" ht="13.5">
      <c r="A39">
        <v>3.8</v>
      </c>
      <c r="B39">
        <f t="shared" si="2"/>
        <v>276.3397541153217</v>
      </c>
      <c r="C39">
        <f t="shared" si="3"/>
        <v>214.22554083473307</v>
      </c>
      <c r="D39">
        <v>100</v>
      </c>
      <c r="E39">
        <f t="shared" si="1"/>
        <v>160.16862866148267</v>
      </c>
    </row>
    <row r="40" spans="1:5" ht="13.5">
      <c r="A40">
        <v>3.9</v>
      </c>
      <c r="B40">
        <f t="shared" si="2"/>
        <v>281.3372668307462</v>
      </c>
      <c r="C40">
        <f t="shared" si="3"/>
        <v>217.13876996807488</v>
      </c>
      <c r="D40">
        <v>100</v>
      </c>
      <c r="E40">
        <f t="shared" si="1"/>
        <v>162.3467439013644</v>
      </c>
    </row>
    <row r="41" spans="1:5" ht="13.5">
      <c r="A41">
        <v>4</v>
      </c>
      <c r="B41">
        <f t="shared" si="2"/>
        <v>286.29520819722535</v>
      </c>
      <c r="C41">
        <f t="shared" si="3"/>
        <v>220.01635890439823</v>
      </c>
      <c r="D41">
        <v>100</v>
      </c>
      <c r="E41">
        <f t="shared" si="1"/>
        <v>164.49821226497065</v>
      </c>
    </row>
    <row r="42" spans="1:5" ht="13.5">
      <c r="A42">
        <v>4.1</v>
      </c>
      <c r="B42">
        <f t="shared" si="2"/>
        <v>291.21486943890955</v>
      </c>
      <c r="C42">
        <f t="shared" si="3"/>
        <v>222.85961872527267</v>
      </c>
      <c r="D42">
        <v>100</v>
      </c>
      <c r="E42">
        <f t="shared" si="1"/>
        <v>166.62401400020386</v>
      </c>
    </row>
    <row r="43" spans="1:5" ht="13.5">
      <c r="A43">
        <v>4.2</v>
      </c>
      <c r="B43">
        <f t="shared" si="2"/>
        <v>296.0974692839413</v>
      </c>
      <c r="C43">
        <f t="shared" si="3"/>
        <v>225.66978164825318</v>
      </c>
      <c r="D43">
        <v>100</v>
      </c>
      <c r="E43">
        <f t="shared" si="1"/>
        <v>168.72507039121732</v>
      </c>
    </row>
    <row r="44" spans="1:5" ht="13.5">
      <c r="A44">
        <v>4.3</v>
      </c>
      <c r="B44">
        <f t="shared" si="2"/>
        <v>300.94415965884974</v>
      </c>
      <c r="C44">
        <f t="shared" si="3"/>
        <v>228.44800752635769</v>
      </c>
      <c r="D44">
        <v>100</v>
      </c>
      <c r="E44">
        <f t="shared" si="1"/>
        <v>170.8022486178375</v>
      </c>
    </row>
    <row r="45" spans="1:5" ht="13.5">
      <c r="A45">
        <v>4.4</v>
      </c>
      <c r="B45">
        <f t="shared" si="2"/>
        <v>305.7560308139914</v>
      </c>
      <c r="C45">
        <f t="shared" si="3"/>
        <v>231.1953896738841</v>
      </c>
      <c r="D45">
        <v>100</v>
      </c>
      <c r="E45">
        <f t="shared" si="1"/>
        <v>172.85636611131522</v>
      </c>
    </row>
    <row r="46" spans="1:5" ht="13.5">
      <c r="A46">
        <v>4.5</v>
      </c>
      <c r="B46">
        <f t="shared" si="2"/>
        <v>310.5341159484904</v>
      </c>
      <c r="C46">
        <f t="shared" si="3"/>
        <v>233.91296010205048</v>
      </c>
      <c r="D46">
        <v>100</v>
      </c>
      <c r="E46">
        <f t="shared" si="1"/>
        <v>174.88819446882277</v>
      </c>
    </row>
    <row r="47" spans="1:5" ht="13.5">
      <c r="A47">
        <v>4.6</v>
      </c>
      <c r="B47">
        <f t="shared" si="2"/>
        <v>315.2793953935629</v>
      </c>
      <c r="C47">
        <f t="shared" si="3"/>
        <v>236.6016942359777</v>
      </c>
      <c r="D47">
        <v>100</v>
      </c>
      <c r="E47">
        <f t="shared" si="1"/>
        <v>176.89846298017022</v>
      </c>
    </row>
    <row r="48" spans="1:5" ht="13.5">
      <c r="A48">
        <v>4.7</v>
      </c>
      <c r="B48">
        <f t="shared" si="2"/>
        <v>319.99280040505386</v>
      </c>
      <c r="C48">
        <f t="shared" si="3"/>
        <v>239.2625151745079</v>
      </c>
      <c r="D48">
        <v>100</v>
      </c>
      <c r="E48">
        <f t="shared" si="1"/>
        <v>178.8878618127162</v>
      </c>
    </row>
    <row r="49" spans="1:5" ht="13.5">
      <c r="A49">
        <v>4.8</v>
      </c>
      <c r="B49">
        <f t="shared" si="2"/>
        <v>324.6752166092113</v>
      </c>
      <c r="C49">
        <f t="shared" si="3"/>
        <v>241.89629754591058</v>
      </c>
      <c r="D49">
        <v>100</v>
      </c>
      <c r="E49">
        <f t="shared" si="1"/>
        <v>180.85704489413874</v>
      </c>
    </row>
    <row r="50" spans="1:5" ht="13.5">
      <c r="A50">
        <v>4.9</v>
      </c>
      <c r="B50">
        <f t="shared" si="2"/>
        <v>329.3274871399508</v>
      </c>
      <c r="C50">
        <f t="shared" si="3"/>
        <v>244.5038710054018</v>
      </c>
      <c r="D50">
        <v>100</v>
      </c>
      <c r="E50">
        <f t="shared" si="1"/>
        <v>182.80663252740322</v>
      </c>
    </row>
    <row r="51" spans="1:5" ht="13.5">
      <c r="A51">
        <v>5</v>
      </c>
      <c r="B51">
        <f t="shared" si="2"/>
        <v>333.95041550094874</v>
      </c>
      <c r="C51">
        <f t="shared" si="3"/>
        <v>247.08602341435255</v>
      </c>
      <c r="D51">
        <v>100</v>
      </c>
      <c r="E51">
        <f t="shared" si="1"/>
        <v>184.73721376774023</v>
      </c>
    </row>
    <row r="52" spans="1:5" ht="13.5">
      <c r="A52">
        <v>5.1</v>
      </c>
      <c r="B52">
        <f t="shared" si="2"/>
        <v>338.5447681817101</v>
      </c>
      <c r="C52">
        <f t="shared" si="3"/>
        <v>249.64350373591984</v>
      </c>
      <c r="D52">
        <v>100</v>
      </c>
      <c r="E52">
        <f t="shared" si="1"/>
        <v>186.6493485876036</v>
      </c>
    </row>
    <row r="53" spans="1:5" ht="13.5">
      <c r="A53">
        <v>5.2</v>
      </c>
      <c r="B53">
        <f t="shared" si="2"/>
        <v>343.1112770531558</v>
      </c>
      <c r="C53">
        <f t="shared" si="3"/>
        <v>252.17702467743678</v>
      </c>
      <c r="D53">
        <v>100</v>
      </c>
      <c r="E53">
        <f t="shared" si="1"/>
        <v>188.54356985228918</v>
      </c>
    </row>
    <row r="54" spans="1:5" ht="13.5">
      <c r="A54">
        <v>5.3</v>
      </c>
      <c r="B54">
        <f t="shared" si="2"/>
        <v>347.65064156518736</v>
      </c>
      <c r="C54">
        <f t="shared" si="3"/>
        <v>254.6872651061374</v>
      </c>
      <c r="D54">
        <v>100</v>
      </c>
      <c r="E54">
        <f t="shared" si="1"/>
        <v>190.42038512608403</v>
      </c>
    </row>
    <row r="55" spans="1:5" ht="13.5">
      <c r="A55">
        <v>5.4</v>
      </c>
      <c r="B55">
        <f t="shared" si="2"/>
        <v>352.16353076601445</v>
      </c>
      <c r="C55">
        <f t="shared" si="3"/>
        <v>257.1748722615516</v>
      </c>
      <c r="D55">
        <v>100</v>
      </c>
      <c r="E55">
        <f t="shared" si="1"/>
        <v>192.28027832639373</v>
      </c>
    </row>
    <row r="56" spans="1:5" ht="13.5">
      <c r="A56">
        <v>5.5</v>
      </c>
      <c r="B56">
        <f t="shared" si="2"/>
        <v>356.6505851607295</v>
      </c>
      <c r="C56">
        <f t="shared" si="3"/>
        <v>259.6404637851215</v>
      </c>
      <c r="D56">
        <v>100</v>
      </c>
      <c r="E56">
        <f t="shared" si="1"/>
        <v>194.12371124121233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2005-12-28T06:03:29Z</dcterms:created>
  <dcterms:modified xsi:type="dcterms:W3CDTF">2006-01-20T03:10:46Z</dcterms:modified>
  <cp:category/>
  <cp:version/>
  <cp:contentType/>
  <cp:contentStatus/>
</cp:coreProperties>
</file>