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71" yWindow="960" windowWidth="1819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<sst xmlns="http://schemas.openxmlformats.org/spreadsheetml/2006/main" count="15" uniqueCount="15">
  <si>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φ(°)</t>
  </si>
  <si>
    <r>
      <t>φ(</t>
    </r>
    <r>
      <rPr>
        <sz val="11"/>
        <rFont val="ＭＳ Ｐゴシック"/>
        <family val="3"/>
      </rPr>
      <t>rad)</t>
    </r>
  </si>
  <si>
    <r>
      <t>c</t>
    </r>
    <r>
      <rPr>
        <sz val="11"/>
        <rFont val="ＭＳ Ｐゴシック"/>
        <family val="3"/>
      </rPr>
      <t>os2φ</t>
    </r>
  </si>
  <si>
    <r>
      <t>|</t>
    </r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os2φ|</t>
    </r>
  </si>
  <si>
    <t>H1</t>
  </si>
  <si>
    <r>
      <t>φ1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°</t>
    </r>
    <r>
      <rPr>
        <sz val="11"/>
        <rFont val="ＭＳ Ｐゴシック"/>
        <family val="3"/>
      </rPr>
      <t>)</t>
    </r>
  </si>
  <si>
    <r>
      <t>φ2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°</t>
    </r>
    <r>
      <rPr>
        <sz val="11"/>
        <rFont val="ＭＳ Ｐゴシック"/>
        <family val="3"/>
      </rPr>
      <t>)</t>
    </r>
  </si>
  <si>
    <t>H2</t>
  </si>
  <si>
    <t>H1-H2</t>
  </si>
  <si>
    <r>
      <t>c</t>
    </r>
    <r>
      <rPr>
        <sz val="11"/>
        <rFont val="ＭＳ Ｐゴシック"/>
        <family val="3"/>
      </rPr>
      <t>os2φ*(H1-H2)</t>
    </r>
  </si>
  <si>
    <t>Integ</t>
  </si>
  <si>
    <t>φr</t>
  </si>
  <si>
    <r>
      <t>Integ(Th</t>
    </r>
    <r>
      <rPr>
        <sz val="11"/>
        <rFont val="ＭＳ Ｐゴシック"/>
        <family val="3"/>
      </rPr>
      <t>eory</t>
    </r>
    <r>
      <rPr>
        <sz val="11"/>
        <rFont val="ＭＳ Ｐゴシック"/>
        <family val="3"/>
      </rPr>
      <t>)</t>
    </r>
  </si>
  <si>
    <r>
      <t>I</t>
    </r>
    <r>
      <rPr>
        <sz val="11"/>
        <rFont val="ＭＳ Ｐゴシック"/>
        <family val="3"/>
      </rPr>
      <t>nteg(Numer)</t>
    </r>
  </si>
  <si>
    <t>⊿φr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</si>
</sst>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6"/>
          <c:w val="0.98325"/>
          <c:h val="0.948"/>
        </c:manualLayout>
      </c:layout>
      <c:scatterChart>
        <c:scatterStyle val="line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cos2φ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Sheet1!$A$2:$A$362</c:f>
              <c:numCache/>
            </c:numRef>
          </c:xVal>
          <c:yVal>
            <c:numRef>
              <c:f>Sheet1!$C$2:$C$362</c:f>
              <c:numCache/>
            </c:numRef>
          </c:y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|cos2φ|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Sheet1!$A$2:$A$362</c:f>
              <c:numCache/>
            </c:numRef>
          </c:xVal>
          <c:yVal>
            <c:numRef>
              <c:f>Sheet1!$D$2:$D$362</c:f>
              <c:numCache/>
            </c:numRef>
          </c:yVal>
          <c:smooth val="0"/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H1-H2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Sheet1!$A$2:$A$362</c:f>
              <c:numCache/>
            </c:numRef>
          </c:xVal>
          <c:yVal>
            <c:numRef>
              <c:f>Sheet1!$G$2:$G$362</c:f>
              <c:numCache/>
            </c:numRef>
          </c:yVal>
          <c:smooth val="0"/>
        </c:ser>
        <c:axId val="28009495"/>
        <c:axId val="50758864"/>
      </c:scatterChart>
      <c:valAx>
        <c:axId val="28009495"/>
        <c:scaling>
          <c:orientation val="minMax"/>
          <c:max val="180"/>
        </c:scaling>
        <c:axPos val="b"/>
        <c:delete val="0"/>
        <c:numFmt formatCode="General" sourceLinked="1"/>
        <c:majorTickMark val="in"/>
        <c:minorTickMark val="none"/>
        <c:tickLblPos val="nextTo"/>
        <c:crossAx val="50758864"/>
        <c:crosses val="autoZero"/>
        <c:crossBetween val="midCat"/>
        <c:dispUnits/>
        <c:majorUnit val="10"/>
      </c:valAx>
      <c:valAx>
        <c:axId val="507588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0094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0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14</xdr:row>
      <xdr:rowOff>161925</xdr:rowOff>
    </xdr:from>
    <xdr:to>
      <xdr:col>9</xdr:col>
      <xdr:colOff>657225</xdr:colOff>
      <xdr:row>36</xdr:row>
      <xdr:rowOff>123825</xdr:rowOff>
    </xdr:to>
    <xdr:graphicFrame>
      <xdr:nvGraphicFramePr>
        <xdr:cNvPr id="1" name="Chart 5"/>
        <xdr:cNvGraphicFramePr/>
      </xdr:nvGraphicFramePr>
      <xdr:xfrm>
        <a:off x="628650" y="2562225"/>
        <a:ext cx="57626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2"/>
  <sheetViews>
    <sheetView tabSelected="1" workbookViewId="0" topLeftCell="A1">
      <selection activeCell="K2" sqref="K2"/>
    </sheetView>
  </sheetViews>
  <sheetFormatPr defaultColWidth="9.00390625" defaultRowHeight="13.5"/>
  <cols>
    <col min="1" max="1" width="6.00390625" style="1" customWidth="1"/>
    <col min="2" max="4" width="8.50390625" style="1" customWidth="1"/>
    <col min="5" max="6" width="4.25390625" style="1" customWidth="1"/>
    <col min="7" max="7" width="7.00390625" style="1" customWidth="1"/>
    <col min="8" max="9" width="14.125" style="1" customWidth="1"/>
    <col min="10" max="10" width="12.75390625" style="1" customWidth="1"/>
    <col min="11" max="16384" width="9.00390625" style="1" customWidth="1"/>
  </cols>
  <sheetData>
    <row r="1" spans="1:12" ht="13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7</v>
      </c>
      <c r="G1" s="2" t="s">
        <v>8</v>
      </c>
      <c r="H1" s="1" t="s">
        <v>9</v>
      </c>
      <c r="I1" s="1" t="s">
        <v>10</v>
      </c>
      <c r="J1" s="1" t="s">
        <v>11</v>
      </c>
      <c r="K1" s="1">
        <v>90</v>
      </c>
      <c r="L1" s="1">
        <f>K1*PI()/180</f>
        <v>1.5707963267948966</v>
      </c>
    </row>
    <row r="2" spans="1:12" ht="13.5">
      <c r="A2" s="1">
        <v>0</v>
      </c>
      <c r="B2" s="1">
        <f>A2*PI()/180</f>
        <v>0</v>
      </c>
      <c r="C2" s="1">
        <f>COS(2*B2)</f>
        <v>1</v>
      </c>
      <c r="D2" s="1">
        <f>ABS(C2)</f>
        <v>1</v>
      </c>
      <c r="E2" s="1">
        <f>IF(A2&lt;$K$3,0,1)</f>
        <v>0</v>
      </c>
      <c r="F2" s="1">
        <f>IF(A2&lt;$K$4,0,1)</f>
        <v>0</v>
      </c>
      <c r="G2" s="1">
        <f>E2-F2</f>
        <v>0</v>
      </c>
      <c r="H2" s="1">
        <f>C2*G2</f>
        <v>0</v>
      </c>
      <c r="I2" s="1">
        <v>0</v>
      </c>
      <c r="J2" s="1" t="s">
        <v>14</v>
      </c>
      <c r="K2" s="1">
        <v>60</v>
      </c>
      <c r="L2" s="1">
        <f>K2*PI()/180</f>
        <v>1.0471975511965976</v>
      </c>
    </row>
    <row r="3" spans="1:12" ht="13.5">
      <c r="A3" s="1">
        <v>0.5</v>
      </c>
      <c r="B3" s="1">
        <f aca="true" t="shared" si="0" ref="B3:B66">A3*PI()/180</f>
        <v>0.008726646259971648</v>
      </c>
      <c r="C3" s="1">
        <f aca="true" t="shared" si="1" ref="C3:C66">COS(2*B3)</f>
        <v>0.9998476951563913</v>
      </c>
      <c r="D3" s="1">
        <f aca="true" t="shared" si="2" ref="D3:D66">ABS(C3)</f>
        <v>0.9998476951563913</v>
      </c>
      <c r="E3" s="1">
        <f>IF(A3&lt;$K$3,0,1)</f>
        <v>0</v>
      </c>
      <c r="F3" s="1">
        <f>IF(A3&lt;$K$4,0,1)</f>
        <v>0</v>
      </c>
      <c r="G3" s="1">
        <f>E3-F3</f>
        <v>0</v>
      </c>
      <c r="H3" s="1">
        <f>C3*G3</f>
        <v>0</v>
      </c>
      <c r="I3" s="1">
        <f>(H3+H2)*$B$3/2+I2</f>
        <v>0</v>
      </c>
      <c r="J3" s="1" t="s">
        <v>5</v>
      </c>
      <c r="K3" s="1">
        <f>K1-K2</f>
        <v>30</v>
      </c>
      <c r="L3" s="1">
        <f>K3*PI()/180</f>
        <v>0.5235987755982988</v>
      </c>
    </row>
    <row r="4" spans="1:12" ht="13.5">
      <c r="A4" s="1">
        <v>1</v>
      </c>
      <c r="B4" s="1">
        <f t="shared" si="0"/>
        <v>0.017453292519943295</v>
      </c>
      <c r="C4" s="1">
        <f t="shared" si="1"/>
        <v>0.9993908270190958</v>
      </c>
      <c r="D4" s="1">
        <f t="shared" si="2"/>
        <v>0.9993908270190958</v>
      </c>
      <c r="E4" s="1">
        <f>IF(A4&lt;$K$3,0,1)</f>
        <v>0</v>
      </c>
      <c r="F4" s="1">
        <f>IF(A4&lt;$K$4,0,1)</f>
        <v>0</v>
      </c>
      <c r="G4" s="1">
        <f>E4-F4</f>
        <v>0</v>
      </c>
      <c r="H4" s="1">
        <f>C4*G4</f>
        <v>0</v>
      </c>
      <c r="I4" s="1">
        <f aca="true" t="shared" si="3" ref="I4:I67">(H4+H3)*$B$3/2+I3</f>
        <v>0</v>
      </c>
      <c r="J4" s="1" t="s">
        <v>6</v>
      </c>
      <c r="K4" s="1">
        <f>K1+K2</f>
        <v>150</v>
      </c>
      <c r="L4" s="1">
        <f>K4*PI()/180</f>
        <v>2.6179938779914944</v>
      </c>
    </row>
    <row r="5" spans="1:12" ht="13.5">
      <c r="A5" s="1">
        <v>1.5</v>
      </c>
      <c r="B5" s="1">
        <f t="shared" si="0"/>
        <v>0.02617993877991494</v>
      </c>
      <c r="C5" s="1">
        <f t="shared" si="1"/>
        <v>0.9986295347545738</v>
      </c>
      <c r="D5" s="1">
        <f t="shared" si="2"/>
        <v>0.9986295347545738</v>
      </c>
      <c r="E5" s="1">
        <f aca="true" t="shared" si="4" ref="E5:E68">IF(A5&lt;$K$3,0,1)</f>
        <v>0</v>
      </c>
      <c r="F5" s="1">
        <f aca="true" t="shared" si="5" ref="F5:F68">IF(A5&lt;$K$4,0,1)</f>
        <v>0</v>
      </c>
      <c r="G5" s="1">
        <f aca="true" t="shared" si="6" ref="G5:G68">E5-F5</f>
        <v>0</v>
      </c>
      <c r="H5" s="1">
        <f aca="true" t="shared" si="7" ref="H5:H68">C5*G5</f>
        <v>0</v>
      </c>
      <c r="I5" s="1">
        <f t="shared" si="3"/>
        <v>0</v>
      </c>
      <c r="J5" s="1" t="s">
        <v>13</v>
      </c>
      <c r="K5" s="1">
        <f>I362</f>
        <v>-0.8660034198041622</v>
      </c>
      <c r="L5" s="1">
        <f>K5/$L$2</f>
        <v>-0.8269723499779091</v>
      </c>
    </row>
    <row r="6" spans="1:12" ht="13.5">
      <c r="A6" s="1">
        <v>2</v>
      </c>
      <c r="B6" s="1">
        <f t="shared" si="0"/>
        <v>0.03490658503988659</v>
      </c>
      <c r="C6" s="1">
        <f t="shared" si="1"/>
        <v>0.9975640502598242</v>
      </c>
      <c r="D6" s="1">
        <f t="shared" si="2"/>
        <v>0.9975640502598242</v>
      </c>
      <c r="E6" s="1">
        <f t="shared" si="4"/>
        <v>0</v>
      </c>
      <c r="F6" s="1">
        <f t="shared" si="5"/>
        <v>0</v>
      </c>
      <c r="G6" s="1">
        <f t="shared" si="6"/>
        <v>0</v>
      </c>
      <c r="H6" s="1">
        <f t="shared" si="7"/>
        <v>0</v>
      </c>
      <c r="I6" s="1">
        <f t="shared" si="3"/>
        <v>0</v>
      </c>
      <c r="J6" s="1" t="s">
        <v>12</v>
      </c>
      <c r="K6" s="1">
        <f>SQRT(3)*COS(2*L1)/2</f>
        <v>-0.8660254037844386</v>
      </c>
      <c r="L6" s="1">
        <f>K6/$L$2</f>
        <v>-0.8269933431326881</v>
      </c>
    </row>
    <row r="7" spans="1:9" ht="13.5">
      <c r="A7" s="1">
        <v>2.5</v>
      </c>
      <c r="B7" s="1">
        <f t="shared" si="0"/>
        <v>0.04363323129985824</v>
      </c>
      <c r="C7" s="1">
        <f t="shared" si="1"/>
        <v>0.9961946980917455</v>
      </c>
      <c r="D7" s="1">
        <f t="shared" si="2"/>
        <v>0.9961946980917455</v>
      </c>
      <c r="E7" s="1">
        <f t="shared" si="4"/>
        <v>0</v>
      </c>
      <c r="F7" s="1">
        <f t="shared" si="5"/>
        <v>0</v>
      </c>
      <c r="G7" s="1">
        <f t="shared" si="6"/>
        <v>0</v>
      </c>
      <c r="H7" s="1">
        <f t="shared" si="7"/>
        <v>0</v>
      </c>
      <c r="I7" s="1">
        <f t="shared" si="3"/>
        <v>0</v>
      </c>
    </row>
    <row r="8" spans="1:9" ht="13.5">
      <c r="A8" s="1">
        <v>3</v>
      </c>
      <c r="B8" s="1">
        <f t="shared" si="0"/>
        <v>0.05235987755982988</v>
      </c>
      <c r="C8" s="1">
        <f t="shared" si="1"/>
        <v>0.9945218953682733</v>
      </c>
      <c r="D8" s="1">
        <f t="shared" si="2"/>
        <v>0.9945218953682733</v>
      </c>
      <c r="E8" s="1">
        <f t="shared" si="4"/>
        <v>0</v>
      </c>
      <c r="F8" s="1">
        <f t="shared" si="5"/>
        <v>0</v>
      </c>
      <c r="G8" s="1">
        <f t="shared" si="6"/>
        <v>0</v>
      </c>
      <c r="H8" s="1">
        <f t="shared" si="7"/>
        <v>0</v>
      </c>
      <c r="I8" s="1">
        <f t="shared" si="3"/>
        <v>0</v>
      </c>
    </row>
    <row r="9" spans="1:9" ht="13.5">
      <c r="A9" s="1">
        <v>3.5</v>
      </c>
      <c r="B9" s="1">
        <f t="shared" si="0"/>
        <v>0.061086523819801536</v>
      </c>
      <c r="C9" s="1">
        <f t="shared" si="1"/>
        <v>0.992546151641322</v>
      </c>
      <c r="D9" s="1">
        <f t="shared" si="2"/>
        <v>0.992546151641322</v>
      </c>
      <c r="E9" s="1">
        <f t="shared" si="4"/>
        <v>0</v>
      </c>
      <c r="F9" s="1">
        <f t="shared" si="5"/>
        <v>0</v>
      </c>
      <c r="G9" s="1">
        <f t="shared" si="6"/>
        <v>0</v>
      </c>
      <c r="H9" s="1">
        <f t="shared" si="7"/>
        <v>0</v>
      </c>
      <c r="I9" s="1">
        <f t="shared" si="3"/>
        <v>0</v>
      </c>
    </row>
    <row r="10" spans="1:9" ht="13.5">
      <c r="A10" s="1">
        <v>4</v>
      </c>
      <c r="B10" s="1">
        <f t="shared" si="0"/>
        <v>0.06981317007977318</v>
      </c>
      <c r="C10" s="1">
        <f t="shared" si="1"/>
        <v>0.9902680687415704</v>
      </c>
      <c r="D10" s="1">
        <f t="shared" si="2"/>
        <v>0.9902680687415704</v>
      </c>
      <c r="E10" s="1">
        <f t="shared" si="4"/>
        <v>0</v>
      </c>
      <c r="F10" s="1">
        <f t="shared" si="5"/>
        <v>0</v>
      </c>
      <c r="G10" s="1">
        <f t="shared" si="6"/>
        <v>0</v>
      </c>
      <c r="H10" s="1">
        <f t="shared" si="7"/>
        <v>0</v>
      </c>
      <c r="I10" s="1">
        <f t="shared" si="3"/>
        <v>0</v>
      </c>
    </row>
    <row r="11" spans="1:9" ht="13.5">
      <c r="A11" s="1">
        <v>4.5</v>
      </c>
      <c r="B11" s="1">
        <f t="shared" si="0"/>
        <v>0.07853981633974483</v>
      </c>
      <c r="C11" s="1">
        <f t="shared" si="1"/>
        <v>0.9876883405951378</v>
      </c>
      <c r="D11" s="1">
        <f t="shared" si="2"/>
        <v>0.9876883405951378</v>
      </c>
      <c r="E11" s="1">
        <f t="shared" si="4"/>
        <v>0</v>
      </c>
      <c r="F11" s="1">
        <f t="shared" si="5"/>
        <v>0</v>
      </c>
      <c r="G11" s="1">
        <f t="shared" si="6"/>
        <v>0</v>
      </c>
      <c r="H11" s="1">
        <f t="shared" si="7"/>
        <v>0</v>
      </c>
      <c r="I11" s="1">
        <f t="shared" si="3"/>
        <v>0</v>
      </c>
    </row>
    <row r="12" spans="1:9" ht="13.5">
      <c r="A12" s="1">
        <v>5</v>
      </c>
      <c r="B12" s="1">
        <f t="shared" si="0"/>
        <v>0.08726646259971647</v>
      </c>
      <c r="C12" s="1">
        <f t="shared" si="1"/>
        <v>0.984807753012208</v>
      </c>
      <c r="D12" s="1">
        <f t="shared" si="2"/>
        <v>0.984807753012208</v>
      </c>
      <c r="E12" s="1">
        <f t="shared" si="4"/>
        <v>0</v>
      </c>
      <c r="F12" s="1">
        <f t="shared" si="5"/>
        <v>0</v>
      </c>
      <c r="G12" s="1">
        <f t="shared" si="6"/>
        <v>0</v>
      </c>
      <c r="H12" s="1">
        <f t="shared" si="7"/>
        <v>0</v>
      </c>
      <c r="I12" s="1">
        <f t="shared" si="3"/>
        <v>0</v>
      </c>
    </row>
    <row r="13" spans="1:9" ht="13.5">
      <c r="A13" s="1">
        <v>5.5</v>
      </c>
      <c r="B13" s="1">
        <f t="shared" si="0"/>
        <v>0.09599310885968812</v>
      </c>
      <c r="C13" s="1">
        <f t="shared" si="1"/>
        <v>0.981627183447664</v>
      </c>
      <c r="D13" s="1">
        <f t="shared" si="2"/>
        <v>0.981627183447664</v>
      </c>
      <c r="E13" s="1">
        <f t="shared" si="4"/>
        <v>0</v>
      </c>
      <c r="F13" s="1">
        <f t="shared" si="5"/>
        <v>0</v>
      </c>
      <c r="G13" s="1">
        <f t="shared" si="6"/>
        <v>0</v>
      </c>
      <c r="H13" s="1">
        <f t="shared" si="7"/>
        <v>0</v>
      </c>
      <c r="I13" s="1">
        <f t="shared" si="3"/>
        <v>0</v>
      </c>
    </row>
    <row r="14" spans="1:9" ht="13.5">
      <c r="A14" s="1">
        <v>6</v>
      </c>
      <c r="B14" s="1">
        <f t="shared" si="0"/>
        <v>0.10471975511965977</v>
      </c>
      <c r="C14" s="1">
        <f t="shared" si="1"/>
        <v>0.9781476007338057</v>
      </c>
      <c r="D14" s="1">
        <f t="shared" si="2"/>
        <v>0.9781476007338057</v>
      </c>
      <c r="E14" s="1">
        <f t="shared" si="4"/>
        <v>0</v>
      </c>
      <c r="F14" s="1">
        <f t="shared" si="5"/>
        <v>0</v>
      </c>
      <c r="G14" s="1">
        <f t="shared" si="6"/>
        <v>0</v>
      </c>
      <c r="H14" s="1">
        <f t="shared" si="7"/>
        <v>0</v>
      </c>
      <c r="I14" s="1">
        <f t="shared" si="3"/>
        <v>0</v>
      </c>
    </row>
    <row r="15" spans="1:9" ht="13.5">
      <c r="A15" s="1">
        <v>6.5</v>
      </c>
      <c r="B15" s="1">
        <f t="shared" si="0"/>
        <v>0.11344640137963143</v>
      </c>
      <c r="C15" s="1">
        <f t="shared" si="1"/>
        <v>0.9743700647852352</v>
      </c>
      <c r="D15" s="1">
        <f t="shared" si="2"/>
        <v>0.9743700647852352</v>
      </c>
      <c r="E15" s="1">
        <f t="shared" si="4"/>
        <v>0</v>
      </c>
      <c r="F15" s="1">
        <f t="shared" si="5"/>
        <v>0</v>
      </c>
      <c r="G15" s="1">
        <f t="shared" si="6"/>
        <v>0</v>
      </c>
      <c r="H15" s="1">
        <f t="shared" si="7"/>
        <v>0</v>
      </c>
      <c r="I15" s="1">
        <f t="shared" si="3"/>
        <v>0</v>
      </c>
    </row>
    <row r="16" spans="1:9" ht="13.5">
      <c r="A16" s="1">
        <v>7</v>
      </c>
      <c r="B16" s="1">
        <f t="shared" si="0"/>
        <v>0.12217304763960307</v>
      </c>
      <c r="C16" s="1">
        <f t="shared" si="1"/>
        <v>0.9702957262759965</v>
      </c>
      <c r="D16" s="1">
        <f t="shared" si="2"/>
        <v>0.9702957262759965</v>
      </c>
      <c r="E16" s="1">
        <f t="shared" si="4"/>
        <v>0</v>
      </c>
      <c r="F16" s="1">
        <f t="shared" si="5"/>
        <v>0</v>
      </c>
      <c r="G16" s="1">
        <f t="shared" si="6"/>
        <v>0</v>
      </c>
      <c r="H16" s="1">
        <f t="shared" si="7"/>
        <v>0</v>
      </c>
      <c r="I16" s="1">
        <f t="shared" si="3"/>
        <v>0</v>
      </c>
    </row>
    <row r="17" spans="1:9" ht="13.5">
      <c r="A17" s="1">
        <v>7.5</v>
      </c>
      <c r="B17" s="1">
        <f t="shared" si="0"/>
        <v>0.1308996938995747</v>
      </c>
      <c r="C17" s="1">
        <f t="shared" si="1"/>
        <v>0.9659258262890683</v>
      </c>
      <c r="D17" s="1">
        <f t="shared" si="2"/>
        <v>0.9659258262890683</v>
      </c>
      <c r="E17" s="1">
        <f t="shared" si="4"/>
        <v>0</v>
      </c>
      <c r="F17" s="1">
        <f t="shared" si="5"/>
        <v>0</v>
      </c>
      <c r="G17" s="1">
        <f t="shared" si="6"/>
        <v>0</v>
      </c>
      <c r="H17" s="1">
        <f t="shared" si="7"/>
        <v>0</v>
      </c>
      <c r="I17" s="1">
        <f t="shared" si="3"/>
        <v>0</v>
      </c>
    </row>
    <row r="18" spans="1:9" ht="13.5">
      <c r="A18" s="1">
        <v>8</v>
      </c>
      <c r="B18" s="1">
        <f t="shared" si="0"/>
        <v>0.13962634015954636</v>
      </c>
      <c r="C18" s="1">
        <f t="shared" si="1"/>
        <v>0.9612616959383189</v>
      </c>
      <c r="D18" s="1">
        <f t="shared" si="2"/>
        <v>0.9612616959383189</v>
      </c>
      <c r="E18" s="1">
        <f t="shared" si="4"/>
        <v>0</v>
      </c>
      <c r="F18" s="1">
        <f t="shared" si="5"/>
        <v>0</v>
      </c>
      <c r="G18" s="1">
        <f t="shared" si="6"/>
        <v>0</v>
      </c>
      <c r="H18" s="1">
        <f t="shared" si="7"/>
        <v>0</v>
      </c>
      <c r="I18" s="1">
        <f t="shared" si="3"/>
        <v>0</v>
      </c>
    </row>
    <row r="19" spans="1:9" ht="13.5">
      <c r="A19" s="1">
        <v>8.5</v>
      </c>
      <c r="B19" s="1">
        <f t="shared" si="0"/>
        <v>0.14835298641951802</v>
      </c>
      <c r="C19" s="1">
        <f t="shared" si="1"/>
        <v>0.9563047559630354</v>
      </c>
      <c r="D19" s="1">
        <f t="shared" si="2"/>
        <v>0.9563047559630354</v>
      </c>
      <c r="E19" s="1">
        <f t="shared" si="4"/>
        <v>0</v>
      </c>
      <c r="F19" s="1">
        <f t="shared" si="5"/>
        <v>0</v>
      </c>
      <c r="G19" s="1">
        <f t="shared" si="6"/>
        <v>0</v>
      </c>
      <c r="H19" s="1">
        <f t="shared" si="7"/>
        <v>0</v>
      </c>
      <c r="I19" s="1">
        <f t="shared" si="3"/>
        <v>0</v>
      </c>
    </row>
    <row r="20" spans="1:9" ht="13.5">
      <c r="A20" s="1">
        <v>9</v>
      </c>
      <c r="B20" s="1">
        <f t="shared" si="0"/>
        <v>0.15707963267948966</v>
      </c>
      <c r="C20" s="1">
        <f t="shared" si="1"/>
        <v>0.9510565162951535</v>
      </c>
      <c r="D20" s="1">
        <f t="shared" si="2"/>
        <v>0.9510565162951535</v>
      </c>
      <c r="E20" s="1">
        <f t="shared" si="4"/>
        <v>0</v>
      </c>
      <c r="F20" s="1">
        <f t="shared" si="5"/>
        <v>0</v>
      </c>
      <c r="G20" s="1">
        <f t="shared" si="6"/>
        <v>0</v>
      </c>
      <c r="H20" s="1">
        <f t="shared" si="7"/>
        <v>0</v>
      </c>
      <c r="I20" s="1">
        <f t="shared" si="3"/>
        <v>0</v>
      </c>
    </row>
    <row r="21" spans="1:9" ht="13.5">
      <c r="A21" s="1">
        <v>9.5</v>
      </c>
      <c r="B21" s="1">
        <f t="shared" si="0"/>
        <v>0.1658062789394613</v>
      </c>
      <c r="C21" s="1">
        <f t="shared" si="1"/>
        <v>0.9455185755993168</v>
      </c>
      <c r="D21" s="1">
        <f t="shared" si="2"/>
        <v>0.9455185755993168</v>
      </c>
      <c r="E21" s="1">
        <f t="shared" si="4"/>
        <v>0</v>
      </c>
      <c r="F21" s="1">
        <f t="shared" si="5"/>
        <v>0</v>
      </c>
      <c r="G21" s="1">
        <f t="shared" si="6"/>
        <v>0</v>
      </c>
      <c r="H21" s="1">
        <f t="shared" si="7"/>
        <v>0</v>
      </c>
      <c r="I21" s="1">
        <f t="shared" si="3"/>
        <v>0</v>
      </c>
    </row>
    <row r="22" spans="1:9" ht="13.5">
      <c r="A22" s="1">
        <v>10</v>
      </c>
      <c r="B22" s="1">
        <f t="shared" si="0"/>
        <v>0.17453292519943295</v>
      </c>
      <c r="C22" s="1">
        <f t="shared" si="1"/>
        <v>0.9396926207859084</v>
      </c>
      <c r="D22" s="1">
        <f t="shared" si="2"/>
        <v>0.9396926207859084</v>
      </c>
      <c r="E22" s="1">
        <f t="shared" si="4"/>
        <v>0</v>
      </c>
      <c r="F22" s="1">
        <f t="shared" si="5"/>
        <v>0</v>
      </c>
      <c r="G22" s="1">
        <f t="shared" si="6"/>
        <v>0</v>
      </c>
      <c r="H22" s="1">
        <f t="shared" si="7"/>
        <v>0</v>
      </c>
      <c r="I22" s="1">
        <f t="shared" si="3"/>
        <v>0</v>
      </c>
    </row>
    <row r="23" spans="1:9" ht="13.5">
      <c r="A23" s="1">
        <v>10.5</v>
      </c>
      <c r="B23" s="1">
        <f t="shared" si="0"/>
        <v>0.1832595714594046</v>
      </c>
      <c r="C23" s="1">
        <f t="shared" si="1"/>
        <v>0.9335804264972017</v>
      </c>
      <c r="D23" s="1">
        <f t="shared" si="2"/>
        <v>0.9335804264972017</v>
      </c>
      <c r="E23" s="1">
        <f t="shared" si="4"/>
        <v>0</v>
      </c>
      <c r="F23" s="1">
        <f t="shared" si="5"/>
        <v>0</v>
      </c>
      <c r="G23" s="1">
        <f t="shared" si="6"/>
        <v>0</v>
      </c>
      <c r="H23" s="1">
        <f t="shared" si="7"/>
        <v>0</v>
      </c>
      <c r="I23" s="1">
        <f t="shared" si="3"/>
        <v>0</v>
      </c>
    </row>
    <row r="24" spans="1:9" ht="13.5">
      <c r="A24" s="1">
        <v>11</v>
      </c>
      <c r="B24" s="1">
        <f t="shared" si="0"/>
        <v>0.19198621771937624</v>
      </c>
      <c r="C24" s="1">
        <f t="shared" si="1"/>
        <v>0.9271838545667874</v>
      </c>
      <c r="D24" s="1">
        <f t="shared" si="2"/>
        <v>0.9271838545667874</v>
      </c>
      <c r="E24" s="1">
        <f t="shared" si="4"/>
        <v>0</v>
      </c>
      <c r="F24" s="1">
        <f t="shared" si="5"/>
        <v>0</v>
      </c>
      <c r="G24" s="1">
        <f t="shared" si="6"/>
        <v>0</v>
      </c>
      <c r="H24" s="1">
        <f t="shared" si="7"/>
        <v>0</v>
      </c>
      <c r="I24" s="1">
        <f t="shared" si="3"/>
        <v>0</v>
      </c>
    </row>
    <row r="25" spans="1:9" ht="13.5">
      <c r="A25" s="1">
        <v>11.5</v>
      </c>
      <c r="B25" s="1">
        <f t="shared" si="0"/>
        <v>0.20071286397934787</v>
      </c>
      <c r="C25" s="1">
        <f t="shared" si="1"/>
        <v>0.9205048534524404</v>
      </c>
      <c r="D25" s="1">
        <f t="shared" si="2"/>
        <v>0.9205048534524404</v>
      </c>
      <c r="E25" s="1">
        <f t="shared" si="4"/>
        <v>0</v>
      </c>
      <c r="F25" s="1">
        <f t="shared" si="5"/>
        <v>0</v>
      </c>
      <c r="G25" s="1">
        <f t="shared" si="6"/>
        <v>0</v>
      </c>
      <c r="H25" s="1">
        <f t="shared" si="7"/>
        <v>0</v>
      </c>
      <c r="I25" s="1">
        <f t="shared" si="3"/>
        <v>0</v>
      </c>
    </row>
    <row r="26" spans="1:9" ht="13.5">
      <c r="A26" s="1">
        <v>12</v>
      </c>
      <c r="B26" s="1">
        <f t="shared" si="0"/>
        <v>0.20943951023931953</v>
      </c>
      <c r="C26" s="1">
        <f t="shared" si="1"/>
        <v>0.9135454576426009</v>
      </c>
      <c r="D26" s="1">
        <f t="shared" si="2"/>
        <v>0.9135454576426009</v>
      </c>
      <c r="E26" s="1">
        <f t="shared" si="4"/>
        <v>0</v>
      </c>
      <c r="F26" s="1">
        <f t="shared" si="5"/>
        <v>0</v>
      </c>
      <c r="G26" s="1">
        <f t="shared" si="6"/>
        <v>0</v>
      </c>
      <c r="H26" s="1">
        <f t="shared" si="7"/>
        <v>0</v>
      </c>
      <c r="I26" s="1">
        <f t="shared" si="3"/>
        <v>0</v>
      </c>
    </row>
    <row r="27" spans="1:9" ht="13.5">
      <c r="A27" s="1">
        <v>12.5</v>
      </c>
      <c r="B27" s="1">
        <f t="shared" si="0"/>
        <v>0.2181661564992912</v>
      </c>
      <c r="C27" s="1">
        <f t="shared" si="1"/>
        <v>0.9063077870366499</v>
      </c>
      <c r="D27" s="1">
        <f t="shared" si="2"/>
        <v>0.9063077870366499</v>
      </c>
      <c r="E27" s="1">
        <f t="shared" si="4"/>
        <v>0</v>
      </c>
      <c r="F27" s="1">
        <f t="shared" si="5"/>
        <v>0</v>
      </c>
      <c r="G27" s="1">
        <f t="shared" si="6"/>
        <v>0</v>
      </c>
      <c r="H27" s="1">
        <f t="shared" si="7"/>
        <v>0</v>
      </c>
      <c r="I27" s="1">
        <f t="shared" si="3"/>
        <v>0</v>
      </c>
    </row>
    <row r="28" spans="1:9" ht="13.5">
      <c r="A28" s="1">
        <v>13</v>
      </c>
      <c r="B28" s="1">
        <f t="shared" si="0"/>
        <v>0.22689280275926285</v>
      </c>
      <c r="C28" s="1">
        <f t="shared" si="1"/>
        <v>0.898794046299167</v>
      </c>
      <c r="D28" s="1">
        <f t="shared" si="2"/>
        <v>0.898794046299167</v>
      </c>
      <c r="E28" s="1">
        <f t="shared" si="4"/>
        <v>0</v>
      </c>
      <c r="F28" s="1">
        <f t="shared" si="5"/>
        <v>0</v>
      </c>
      <c r="G28" s="1">
        <f t="shared" si="6"/>
        <v>0</v>
      </c>
      <c r="H28" s="1">
        <f t="shared" si="7"/>
        <v>0</v>
      </c>
      <c r="I28" s="1">
        <f t="shared" si="3"/>
        <v>0</v>
      </c>
    </row>
    <row r="29" spans="1:9" ht="13.5">
      <c r="A29" s="1">
        <v>13.5</v>
      </c>
      <c r="B29" s="1">
        <f t="shared" si="0"/>
        <v>0.23561944901923448</v>
      </c>
      <c r="C29" s="1">
        <f t="shared" si="1"/>
        <v>0.8910065241883679</v>
      </c>
      <c r="D29" s="1">
        <f t="shared" si="2"/>
        <v>0.8910065241883679</v>
      </c>
      <c r="E29" s="1">
        <f t="shared" si="4"/>
        <v>0</v>
      </c>
      <c r="F29" s="1">
        <f t="shared" si="5"/>
        <v>0</v>
      </c>
      <c r="G29" s="1">
        <f t="shared" si="6"/>
        <v>0</v>
      </c>
      <c r="H29" s="1">
        <f t="shared" si="7"/>
        <v>0</v>
      </c>
      <c r="I29" s="1">
        <f t="shared" si="3"/>
        <v>0</v>
      </c>
    </row>
    <row r="30" spans="1:9" ht="13.5">
      <c r="A30" s="1">
        <v>14</v>
      </c>
      <c r="B30" s="1">
        <f t="shared" si="0"/>
        <v>0.24434609527920614</v>
      </c>
      <c r="C30" s="1">
        <f t="shared" si="1"/>
        <v>0.882947592858927</v>
      </c>
      <c r="D30" s="1">
        <f t="shared" si="2"/>
        <v>0.882947592858927</v>
      </c>
      <c r="E30" s="1">
        <f t="shared" si="4"/>
        <v>0</v>
      </c>
      <c r="F30" s="1">
        <f t="shared" si="5"/>
        <v>0</v>
      </c>
      <c r="G30" s="1">
        <f t="shared" si="6"/>
        <v>0</v>
      </c>
      <c r="H30" s="1">
        <f t="shared" si="7"/>
        <v>0</v>
      </c>
      <c r="I30" s="1">
        <f t="shared" si="3"/>
        <v>0</v>
      </c>
    </row>
    <row r="31" spans="1:9" ht="13.5">
      <c r="A31" s="1">
        <v>14.5</v>
      </c>
      <c r="B31" s="1">
        <f t="shared" si="0"/>
        <v>0.2530727415391778</v>
      </c>
      <c r="C31" s="1">
        <f t="shared" si="1"/>
        <v>0.8746197071393957</v>
      </c>
      <c r="D31" s="1">
        <f t="shared" si="2"/>
        <v>0.8746197071393957</v>
      </c>
      <c r="E31" s="1">
        <f t="shared" si="4"/>
        <v>0</v>
      </c>
      <c r="F31" s="1">
        <f t="shared" si="5"/>
        <v>0</v>
      </c>
      <c r="G31" s="1">
        <f t="shared" si="6"/>
        <v>0</v>
      </c>
      <c r="H31" s="1">
        <f t="shared" si="7"/>
        <v>0</v>
      </c>
      <c r="I31" s="1">
        <f t="shared" si="3"/>
        <v>0</v>
      </c>
    </row>
    <row r="32" spans="1:9" ht="13.5">
      <c r="A32" s="1">
        <v>15</v>
      </c>
      <c r="B32" s="1">
        <f t="shared" si="0"/>
        <v>0.2617993877991494</v>
      </c>
      <c r="C32" s="1">
        <f t="shared" si="1"/>
        <v>0.8660254037844387</v>
      </c>
      <c r="D32" s="1">
        <f t="shared" si="2"/>
        <v>0.8660254037844387</v>
      </c>
      <c r="E32" s="1">
        <f t="shared" si="4"/>
        <v>0</v>
      </c>
      <c r="F32" s="1">
        <f t="shared" si="5"/>
        <v>0</v>
      </c>
      <c r="G32" s="1">
        <f t="shared" si="6"/>
        <v>0</v>
      </c>
      <c r="H32" s="1">
        <f t="shared" si="7"/>
        <v>0</v>
      </c>
      <c r="I32" s="1">
        <f t="shared" si="3"/>
        <v>0</v>
      </c>
    </row>
    <row r="33" spans="1:9" ht="13.5">
      <c r="A33" s="1">
        <v>15.5</v>
      </c>
      <c r="B33" s="1">
        <f t="shared" si="0"/>
        <v>0.27052603405912107</v>
      </c>
      <c r="C33" s="1">
        <f t="shared" si="1"/>
        <v>0.8571673007021123</v>
      </c>
      <c r="D33" s="1">
        <f t="shared" si="2"/>
        <v>0.8571673007021123</v>
      </c>
      <c r="E33" s="1">
        <f t="shared" si="4"/>
        <v>0</v>
      </c>
      <c r="F33" s="1">
        <f t="shared" si="5"/>
        <v>0</v>
      </c>
      <c r="G33" s="1">
        <f t="shared" si="6"/>
        <v>0</v>
      </c>
      <c r="H33" s="1">
        <f t="shared" si="7"/>
        <v>0</v>
      </c>
      <c r="I33" s="1">
        <f t="shared" si="3"/>
        <v>0</v>
      </c>
    </row>
    <row r="34" spans="1:9" ht="13.5">
      <c r="A34" s="1">
        <v>16</v>
      </c>
      <c r="B34" s="1">
        <f t="shared" si="0"/>
        <v>0.2792526803190927</v>
      </c>
      <c r="C34" s="1">
        <f t="shared" si="1"/>
        <v>0.848048096156426</v>
      </c>
      <c r="D34" s="1">
        <f t="shared" si="2"/>
        <v>0.848048096156426</v>
      </c>
      <c r="E34" s="1">
        <f t="shared" si="4"/>
        <v>0</v>
      </c>
      <c r="F34" s="1">
        <f t="shared" si="5"/>
        <v>0</v>
      </c>
      <c r="G34" s="1">
        <f t="shared" si="6"/>
        <v>0</v>
      </c>
      <c r="H34" s="1">
        <f t="shared" si="7"/>
        <v>0</v>
      </c>
      <c r="I34" s="1">
        <f t="shared" si="3"/>
        <v>0</v>
      </c>
    </row>
    <row r="35" spans="1:9" ht="13.5">
      <c r="A35" s="1">
        <v>16.5</v>
      </c>
      <c r="B35" s="1">
        <f t="shared" si="0"/>
        <v>0.2879793265790644</v>
      </c>
      <c r="C35" s="1">
        <f t="shared" si="1"/>
        <v>0.838670567945424</v>
      </c>
      <c r="D35" s="1">
        <f t="shared" si="2"/>
        <v>0.838670567945424</v>
      </c>
      <c r="E35" s="1">
        <f t="shared" si="4"/>
        <v>0</v>
      </c>
      <c r="F35" s="1">
        <f t="shared" si="5"/>
        <v>0</v>
      </c>
      <c r="G35" s="1">
        <f t="shared" si="6"/>
        <v>0</v>
      </c>
      <c r="H35" s="1">
        <f t="shared" si="7"/>
        <v>0</v>
      </c>
      <c r="I35" s="1">
        <f t="shared" si="3"/>
        <v>0</v>
      </c>
    </row>
    <row r="36" spans="1:9" ht="13.5">
      <c r="A36" s="1">
        <v>17</v>
      </c>
      <c r="B36" s="1">
        <f t="shared" si="0"/>
        <v>0.29670597283903605</v>
      </c>
      <c r="C36" s="1">
        <f t="shared" si="1"/>
        <v>0.8290375725550416</v>
      </c>
      <c r="D36" s="1">
        <f t="shared" si="2"/>
        <v>0.8290375725550416</v>
      </c>
      <c r="E36" s="1">
        <f t="shared" si="4"/>
        <v>0</v>
      </c>
      <c r="F36" s="1">
        <f t="shared" si="5"/>
        <v>0</v>
      </c>
      <c r="G36" s="1">
        <f t="shared" si="6"/>
        <v>0</v>
      </c>
      <c r="H36" s="1">
        <f t="shared" si="7"/>
        <v>0</v>
      </c>
      <c r="I36" s="1">
        <f t="shared" si="3"/>
        <v>0</v>
      </c>
    </row>
    <row r="37" spans="1:9" ht="13.5">
      <c r="A37" s="1">
        <v>17.5</v>
      </c>
      <c r="B37" s="1">
        <f t="shared" si="0"/>
        <v>0.30543261909900765</v>
      </c>
      <c r="C37" s="1">
        <f t="shared" si="1"/>
        <v>0.8191520442889918</v>
      </c>
      <c r="D37" s="1">
        <f t="shared" si="2"/>
        <v>0.8191520442889918</v>
      </c>
      <c r="E37" s="1">
        <f t="shared" si="4"/>
        <v>0</v>
      </c>
      <c r="F37" s="1">
        <f t="shared" si="5"/>
        <v>0</v>
      </c>
      <c r="G37" s="1">
        <f t="shared" si="6"/>
        <v>0</v>
      </c>
      <c r="H37" s="1">
        <f t="shared" si="7"/>
        <v>0</v>
      </c>
      <c r="I37" s="1">
        <f t="shared" si="3"/>
        <v>0</v>
      </c>
    </row>
    <row r="38" spans="1:9" ht="13.5">
      <c r="A38" s="1">
        <v>18</v>
      </c>
      <c r="B38" s="1">
        <f t="shared" si="0"/>
        <v>0.3141592653589793</v>
      </c>
      <c r="C38" s="1">
        <f t="shared" si="1"/>
        <v>0.8090169943749475</v>
      </c>
      <c r="D38" s="1">
        <f t="shared" si="2"/>
        <v>0.8090169943749475</v>
      </c>
      <c r="E38" s="1">
        <f t="shared" si="4"/>
        <v>0</v>
      </c>
      <c r="F38" s="1">
        <f t="shared" si="5"/>
        <v>0</v>
      </c>
      <c r="G38" s="1">
        <f t="shared" si="6"/>
        <v>0</v>
      </c>
      <c r="H38" s="1">
        <f t="shared" si="7"/>
        <v>0</v>
      </c>
      <c r="I38" s="1">
        <f t="shared" si="3"/>
        <v>0</v>
      </c>
    </row>
    <row r="39" spans="1:9" ht="13.5">
      <c r="A39" s="1">
        <v>18.5</v>
      </c>
      <c r="B39" s="1">
        <f t="shared" si="0"/>
        <v>0.32288591161895097</v>
      </c>
      <c r="C39" s="1">
        <f t="shared" si="1"/>
        <v>0.7986355100472928</v>
      </c>
      <c r="D39" s="1">
        <f t="shared" si="2"/>
        <v>0.7986355100472928</v>
      </c>
      <c r="E39" s="1">
        <f t="shared" si="4"/>
        <v>0</v>
      </c>
      <c r="F39" s="1">
        <f t="shared" si="5"/>
        <v>0</v>
      </c>
      <c r="G39" s="1">
        <f t="shared" si="6"/>
        <v>0</v>
      </c>
      <c r="H39" s="1">
        <f t="shared" si="7"/>
        <v>0</v>
      </c>
      <c r="I39" s="1">
        <f t="shared" si="3"/>
        <v>0</v>
      </c>
    </row>
    <row r="40" spans="1:9" ht="13.5">
      <c r="A40" s="1">
        <v>19</v>
      </c>
      <c r="B40" s="1">
        <f t="shared" si="0"/>
        <v>0.3316125578789226</v>
      </c>
      <c r="C40" s="1">
        <f t="shared" si="1"/>
        <v>0.788010753606722</v>
      </c>
      <c r="D40" s="1">
        <f t="shared" si="2"/>
        <v>0.788010753606722</v>
      </c>
      <c r="E40" s="1">
        <f t="shared" si="4"/>
        <v>0</v>
      </c>
      <c r="F40" s="1">
        <f t="shared" si="5"/>
        <v>0</v>
      </c>
      <c r="G40" s="1">
        <f t="shared" si="6"/>
        <v>0</v>
      </c>
      <c r="H40" s="1">
        <f t="shared" si="7"/>
        <v>0</v>
      </c>
      <c r="I40" s="1">
        <f t="shared" si="3"/>
        <v>0</v>
      </c>
    </row>
    <row r="41" spans="1:9" ht="13.5">
      <c r="A41" s="1">
        <v>19.5</v>
      </c>
      <c r="B41" s="1">
        <f t="shared" si="0"/>
        <v>0.34033920413889424</v>
      </c>
      <c r="C41" s="1">
        <f t="shared" si="1"/>
        <v>0.7771459614569709</v>
      </c>
      <c r="D41" s="1">
        <f t="shared" si="2"/>
        <v>0.7771459614569709</v>
      </c>
      <c r="E41" s="1">
        <f t="shared" si="4"/>
        <v>0</v>
      </c>
      <c r="F41" s="1">
        <f t="shared" si="5"/>
        <v>0</v>
      </c>
      <c r="G41" s="1">
        <f t="shared" si="6"/>
        <v>0</v>
      </c>
      <c r="H41" s="1">
        <f t="shared" si="7"/>
        <v>0</v>
      </c>
      <c r="I41" s="1">
        <f t="shared" si="3"/>
        <v>0</v>
      </c>
    </row>
    <row r="42" spans="1:9" ht="13.5">
      <c r="A42" s="1">
        <v>20</v>
      </c>
      <c r="B42" s="1">
        <f t="shared" si="0"/>
        <v>0.3490658503988659</v>
      </c>
      <c r="C42" s="1">
        <f t="shared" si="1"/>
        <v>0.766044443118978</v>
      </c>
      <c r="D42" s="1">
        <f t="shared" si="2"/>
        <v>0.766044443118978</v>
      </c>
      <c r="E42" s="1">
        <f t="shared" si="4"/>
        <v>0</v>
      </c>
      <c r="F42" s="1">
        <f t="shared" si="5"/>
        <v>0</v>
      </c>
      <c r="G42" s="1">
        <f t="shared" si="6"/>
        <v>0</v>
      </c>
      <c r="H42" s="1">
        <f t="shared" si="7"/>
        <v>0</v>
      </c>
      <c r="I42" s="1">
        <f t="shared" si="3"/>
        <v>0</v>
      </c>
    </row>
    <row r="43" spans="1:9" ht="13.5">
      <c r="A43" s="1">
        <v>20.5</v>
      </c>
      <c r="B43" s="1">
        <f t="shared" si="0"/>
        <v>0.3577924966588375</v>
      </c>
      <c r="C43" s="1">
        <f t="shared" si="1"/>
        <v>0.7547095802227721</v>
      </c>
      <c r="D43" s="1">
        <f t="shared" si="2"/>
        <v>0.7547095802227721</v>
      </c>
      <c r="E43" s="1">
        <f t="shared" si="4"/>
        <v>0</v>
      </c>
      <c r="F43" s="1">
        <f t="shared" si="5"/>
        <v>0</v>
      </c>
      <c r="G43" s="1">
        <f t="shared" si="6"/>
        <v>0</v>
      </c>
      <c r="H43" s="1">
        <f t="shared" si="7"/>
        <v>0</v>
      </c>
      <c r="I43" s="1">
        <f t="shared" si="3"/>
        <v>0</v>
      </c>
    </row>
    <row r="44" spans="1:9" ht="13.5">
      <c r="A44" s="1">
        <v>21</v>
      </c>
      <c r="B44" s="1">
        <f t="shared" si="0"/>
        <v>0.3665191429188092</v>
      </c>
      <c r="C44" s="1">
        <f t="shared" si="1"/>
        <v>0.7431448254773942</v>
      </c>
      <c r="D44" s="1">
        <f t="shared" si="2"/>
        <v>0.7431448254773942</v>
      </c>
      <c r="E44" s="1">
        <f t="shared" si="4"/>
        <v>0</v>
      </c>
      <c r="F44" s="1">
        <f t="shared" si="5"/>
        <v>0</v>
      </c>
      <c r="G44" s="1">
        <f t="shared" si="6"/>
        <v>0</v>
      </c>
      <c r="H44" s="1">
        <f t="shared" si="7"/>
        <v>0</v>
      </c>
      <c r="I44" s="1">
        <f t="shared" si="3"/>
        <v>0</v>
      </c>
    </row>
    <row r="45" spans="1:9" ht="13.5">
      <c r="A45" s="1">
        <v>21.5</v>
      </c>
      <c r="B45" s="1">
        <f t="shared" si="0"/>
        <v>0.3752457891787808</v>
      </c>
      <c r="C45" s="1">
        <f t="shared" si="1"/>
        <v>0.7313537016191706</v>
      </c>
      <c r="D45" s="1">
        <f t="shared" si="2"/>
        <v>0.7313537016191706</v>
      </c>
      <c r="E45" s="1">
        <f t="shared" si="4"/>
        <v>0</v>
      </c>
      <c r="F45" s="1">
        <f t="shared" si="5"/>
        <v>0</v>
      </c>
      <c r="G45" s="1">
        <f t="shared" si="6"/>
        <v>0</v>
      </c>
      <c r="H45" s="1">
        <f t="shared" si="7"/>
        <v>0</v>
      </c>
      <c r="I45" s="1">
        <f t="shared" si="3"/>
        <v>0</v>
      </c>
    </row>
    <row r="46" spans="1:9" ht="13.5">
      <c r="A46" s="1">
        <v>22</v>
      </c>
      <c r="B46" s="1">
        <f t="shared" si="0"/>
        <v>0.3839724354387525</v>
      </c>
      <c r="C46" s="1">
        <f t="shared" si="1"/>
        <v>0.7193398003386512</v>
      </c>
      <c r="D46" s="1">
        <f t="shared" si="2"/>
        <v>0.7193398003386512</v>
      </c>
      <c r="E46" s="1">
        <f t="shared" si="4"/>
        <v>0</v>
      </c>
      <c r="F46" s="1">
        <f t="shared" si="5"/>
        <v>0</v>
      </c>
      <c r="G46" s="1">
        <f t="shared" si="6"/>
        <v>0</v>
      </c>
      <c r="H46" s="1">
        <f t="shared" si="7"/>
        <v>0</v>
      </c>
      <c r="I46" s="1">
        <f t="shared" si="3"/>
        <v>0</v>
      </c>
    </row>
    <row r="47" spans="1:9" ht="13.5">
      <c r="A47" s="1">
        <v>22.5</v>
      </c>
      <c r="B47" s="1">
        <f t="shared" si="0"/>
        <v>0.39269908169872414</v>
      </c>
      <c r="C47" s="1">
        <f t="shared" si="1"/>
        <v>0.7071067811865476</v>
      </c>
      <c r="D47" s="1">
        <f t="shared" si="2"/>
        <v>0.7071067811865476</v>
      </c>
      <c r="E47" s="1">
        <f t="shared" si="4"/>
        <v>0</v>
      </c>
      <c r="F47" s="1">
        <f t="shared" si="5"/>
        <v>0</v>
      </c>
      <c r="G47" s="1">
        <f t="shared" si="6"/>
        <v>0</v>
      </c>
      <c r="H47" s="1">
        <f t="shared" si="7"/>
        <v>0</v>
      </c>
      <c r="I47" s="1">
        <f t="shared" si="3"/>
        <v>0</v>
      </c>
    </row>
    <row r="48" spans="1:9" ht="13.5">
      <c r="A48" s="1">
        <v>23</v>
      </c>
      <c r="B48" s="1">
        <f t="shared" si="0"/>
        <v>0.40142572795869574</v>
      </c>
      <c r="C48" s="1">
        <f t="shared" si="1"/>
        <v>0.6946583704589974</v>
      </c>
      <c r="D48" s="1">
        <f t="shared" si="2"/>
        <v>0.6946583704589974</v>
      </c>
      <c r="E48" s="1">
        <f t="shared" si="4"/>
        <v>0</v>
      </c>
      <c r="F48" s="1">
        <f t="shared" si="5"/>
        <v>0</v>
      </c>
      <c r="G48" s="1">
        <f t="shared" si="6"/>
        <v>0</v>
      </c>
      <c r="H48" s="1">
        <f t="shared" si="7"/>
        <v>0</v>
      </c>
      <c r="I48" s="1">
        <f t="shared" si="3"/>
        <v>0</v>
      </c>
    </row>
    <row r="49" spans="1:9" ht="13.5">
      <c r="A49" s="1">
        <v>23.5</v>
      </c>
      <c r="B49" s="1">
        <f t="shared" si="0"/>
        <v>0.41015237421866746</v>
      </c>
      <c r="C49" s="1">
        <f t="shared" si="1"/>
        <v>0.6819983600624985</v>
      </c>
      <c r="D49" s="1">
        <f t="shared" si="2"/>
        <v>0.6819983600624985</v>
      </c>
      <c r="E49" s="1">
        <f t="shared" si="4"/>
        <v>0</v>
      </c>
      <c r="F49" s="1">
        <f t="shared" si="5"/>
        <v>0</v>
      </c>
      <c r="G49" s="1">
        <f t="shared" si="6"/>
        <v>0</v>
      </c>
      <c r="H49" s="1">
        <f t="shared" si="7"/>
        <v>0</v>
      </c>
      <c r="I49" s="1">
        <f t="shared" si="3"/>
        <v>0</v>
      </c>
    </row>
    <row r="50" spans="1:9" ht="13.5">
      <c r="A50" s="1">
        <v>24</v>
      </c>
      <c r="B50" s="1">
        <f t="shared" si="0"/>
        <v>0.41887902047863906</v>
      </c>
      <c r="C50" s="1">
        <f t="shared" si="1"/>
        <v>0.6691306063588582</v>
      </c>
      <c r="D50" s="1">
        <f t="shared" si="2"/>
        <v>0.6691306063588582</v>
      </c>
      <c r="E50" s="1">
        <f t="shared" si="4"/>
        <v>0</v>
      </c>
      <c r="F50" s="1">
        <f t="shared" si="5"/>
        <v>0</v>
      </c>
      <c r="G50" s="1">
        <f t="shared" si="6"/>
        <v>0</v>
      </c>
      <c r="H50" s="1">
        <f t="shared" si="7"/>
        <v>0</v>
      </c>
      <c r="I50" s="1">
        <f t="shared" si="3"/>
        <v>0</v>
      </c>
    </row>
    <row r="51" spans="1:9" ht="13.5">
      <c r="A51" s="1">
        <v>24.5</v>
      </c>
      <c r="B51" s="1">
        <f t="shared" si="0"/>
        <v>0.4276056667386107</v>
      </c>
      <c r="C51" s="1">
        <f t="shared" si="1"/>
        <v>0.6560590289905073</v>
      </c>
      <c r="D51" s="1">
        <f t="shared" si="2"/>
        <v>0.6560590289905073</v>
      </c>
      <c r="E51" s="1">
        <f t="shared" si="4"/>
        <v>0</v>
      </c>
      <c r="F51" s="1">
        <f t="shared" si="5"/>
        <v>0</v>
      </c>
      <c r="G51" s="1">
        <f t="shared" si="6"/>
        <v>0</v>
      </c>
      <c r="H51" s="1">
        <f t="shared" si="7"/>
        <v>0</v>
      </c>
      <c r="I51" s="1">
        <f t="shared" si="3"/>
        <v>0</v>
      </c>
    </row>
    <row r="52" spans="1:9" ht="13.5">
      <c r="A52" s="1">
        <v>25</v>
      </c>
      <c r="B52" s="1">
        <f t="shared" si="0"/>
        <v>0.4363323129985824</v>
      </c>
      <c r="C52" s="1">
        <f t="shared" si="1"/>
        <v>0.6427876096865394</v>
      </c>
      <c r="D52" s="1">
        <f t="shared" si="2"/>
        <v>0.6427876096865394</v>
      </c>
      <c r="E52" s="1">
        <f t="shared" si="4"/>
        <v>0</v>
      </c>
      <c r="F52" s="1">
        <f t="shared" si="5"/>
        <v>0</v>
      </c>
      <c r="G52" s="1">
        <f t="shared" si="6"/>
        <v>0</v>
      </c>
      <c r="H52" s="1">
        <f t="shared" si="7"/>
        <v>0</v>
      </c>
      <c r="I52" s="1">
        <f t="shared" si="3"/>
        <v>0</v>
      </c>
    </row>
    <row r="53" spans="1:9" ht="13.5">
      <c r="A53" s="1">
        <v>25.5</v>
      </c>
      <c r="B53" s="1">
        <f t="shared" si="0"/>
        <v>0.445058959258554</v>
      </c>
      <c r="C53" s="1">
        <f t="shared" si="1"/>
        <v>0.6293203910498375</v>
      </c>
      <c r="D53" s="1">
        <f t="shared" si="2"/>
        <v>0.6293203910498375</v>
      </c>
      <c r="E53" s="1">
        <f t="shared" si="4"/>
        <v>0</v>
      </c>
      <c r="F53" s="1">
        <f t="shared" si="5"/>
        <v>0</v>
      </c>
      <c r="G53" s="1">
        <f t="shared" si="6"/>
        <v>0</v>
      </c>
      <c r="H53" s="1">
        <f t="shared" si="7"/>
        <v>0</v>
      </c>
      <c r="I53" s="1">
        <f t="shared" si="3"/>
        <v>0</v>
      </c>
    </row>
    <row r="54" spans="1:9" ht="13.5">
      <c r="A54" s="1">
        <v>26</v>
      </c>
      <c r="B54" s="1">
        <f t="shared" si="0"/>
        <v>0.4537856055185257</v>
      </c>
      <c r="C54" s="1">
        <f t="shared" si="1"/>
        <v>0.6156614753256583</v>
      </c>
      <c r="D54" s="1">
        <f t="shared" si="2"/>
        <v>0.6156614753256583</v>
      </c>
      <c r="E54" s="1">
        <f t="shared" si="4"/>
        <v>0</v>
      </c>
      <c r="F54" s="1">
        <f t="shared" si="5"/>
        <v>0</v>
      </c>
      <c r="G54" s="1">
        <f t="shared" si="6"/>
        <v>0</v>
      </c>
      <c r="H54" s="1">
        <f t="shared" si="7"/>
        <v>0</v>
      </c>
      <c r="I54" s="1">
        <f t="shared" si="3"/>
        <v>0</v>
      </c>
    </row>
    <row r="55" spans="1:9" ht="13.5">
      <c r="A55" s="1">
        <v>26.5</v>
      </c>
      <c r="B55" s="1">
        <f t="shared" si="0"/>
        <v>0.4625122517784973</v>
      </c>
      <c r="C55" s="1">
        <f t="shared" si="1"/>
        <v>0.6018150231520484</v>
      </c>
      <c r="D55" s="1">
        <f t="shared" si="2"/>
        <v>0.6018150231520484</v>
      </c>
      <c r="E55" s="1">
        <f t="shared" si="4"/>
        <v>0</v>
      </c>
      <c r="F55" s="1">
        <f t="shared" si="5"/>
        <v>0</v>
      </c>
      <c r="G55" s="1">
        <f t="shared" si="6"/>
        <v>0</v>
      </c>
      <c r="H55" s="1">
        <f t="shared" si="7"/>
        <v>0</v>
      </c>
      <c r="I55" s="1">
        <f t="shared" si="3"/>
        <v>0</v>
      </c>
    </row>
    <row r="56" spans="1:9" ht="13.5">
      <c r="A56" s="1">
        <v>27</v>
      </c>
      <c r="B56" s="1">
        <f t="shared" si="0"/>
        <v>0.47123889803846897</v>
      </c>
      <c r="C56" s="1">
        <f t="shared" si="1"/>
        <v>0.5877852522924731</v>
      </c>
      <c r="D56" s="1">
        <f t="shared" si="2"/>
        <v>0.5877852522924731</v>
      </c>
      <c r="E56" s="1">
        <f t="shared" si="4"/>
        <v>0</v>
      </c>
      <c r="F56" s="1">
        <f t="shared" si="5"/>
        <v>0</v>
      </c>
      <c r="G56" s="1">
        <f t="shared" si="6"/>
        <v>0</v>
      </c>
      <c r="H56" s="1">
        <f t="shared" si="7"/>
        <v>0</v>
      </c>
      <c r="I56" s="1">
        <f t="shared" si="3"/>
        <v>0</v>
      </c>
    </row>
    <row r="57" spans="1:9" ht="13.5">
      <c r="A57" s="1">
        <v>27.5</v>
      </c>
      <c r="B57" s="1">
        <f t="shared" si="0"/>
        <v>0.4799655442984406</v>
      </c>
      <c r="C57" s="1">
        <f t="shared" si="1"/>
        <v>0.5735764363510462</v>
      </c>
      <c r="D57" s="1">
        <f t="shared" si="2"/>
        <v>0.5735764363510462</v>
      </c>
      <c r="E57" s="1">
        <f t="shared" si="4"/>
        <v>0</v>
      </c>
      <c r="F57" s="1">
        <f t="shared" si="5"/>
        <v>0</v>
      </c>
      <c r="G57" s="1">
        <f t="shared" si="6"/>
        <v>0</v>
      </c>
      <c r="H57" s="1">
        <f t="shared" si="7"/>
        <v>0</v>
      </c>
      <c r="I57" s="1">
        <f t="shared" si="3"/>
        <v>0</v>
      </c>
    </row>
    <row r="58" spans="1:9" ht="13.5">
      <c r="A58" s="1">
        <v>28</v>
      </c>
      <c r="B58" s="1">
        <f t="shared" si="0"/>
        <v>0.4886921905584123</v>
      </c>
      <c r="C58" s="1">
        <f t="shared" si="1"/>
        <v>0.5591929034707468</v>
      </c>
      <c r="D58" s="1">
        <f t="shared" si="2"/>
        <v>0.5591929034707468</v>
      </c>
      <c r="E58" s="1">
        <f t="shared" si="4"/>
        <v>0</v>
      </c>
      <c r="F58" s="1">
        <f t="shared" si="5"/>
        <v>0</v>
      </c>
      <c r="G58" s="1">
        <f t="shared" si="6"/>
        <v>0</v>
      </c>
      <c r="H58" s="1">
        <f t="shared" si="7"/>
        <v>0</v>
      </c>
      <c r="I58" s="1">
        <f t="shared" si="3"/>
        <v>0</v>
      </c>
    </row>
    <row r="59" spans="1:9" ht="13.5">
      <c r="A59" s="1">
        <v>28.5</v>
      </c>
      <c r="B59" s="1">
        <f t="shared" si="0"/>
        <v>0.4974188368183839</v>
      </c>
      <c r="C59" s="1">
        <f t="shared" si="1"/>
        <v>0.5446390350150272</v>
      </c>
      <c r="D59" s="1">
        <f t="shared" si="2"/>
        <v>0.5446390350150272</v>
      </c>
      <c r="E59" s="1">
        <f t="shared" si="4"/>
        <v>0</v>
      </c>
      <c r="F59" s="1">
        <f t="shared" si="5"/>
        <v>0</v>
      </c>
      <c r="G59" s="1">
        <f t="shared" si="6"/>
        <v>0</v>
      </c>
      <c r="H59" s="1">
        <f t="shared" si="7"/>
        <v>0</v>
      </c>
      <c r="I59" s="1">
        <f t="shared" si="3"/>
        <v>0</v>
      </c>
    </row>
    <row r="60" spans="1:9" ht="13.5">
      <c r="A60" s="1">
        <v>29</v>
      </c>
      <c r="B60" s="1">
        <f t="shared" si="0"/>
        <v>0.5061454830783556</v>
      </c>
      <c r="C60" s="1">
        <f t="shared" si="1"/>
        <v>0.5299192642332049</v>
      </c>
      <c r="D60" s="1">
        <f t="shared" si="2"/>
        <v>0.5299192642332049</v>
      </c>
      <c r="E60" s="1">
        <f t="shared" si="4"/>
        <v>0</v>
      </c>
      <c r="F60" s="1">
        <f t="shared" si="5"/>
        <v>0</v>
      </c>
      <c r="G60" s="1">
        <f t="shared" si="6"/>
        <v>0</v>
      </c>
      <c r="H60" s="1">
        <f t="shared" si="7"/>
        <v>0</v>
      </c>
      <c r="I60" s="1">
        <f t="shared" si="3"/>
        <v>0</v>
      </c>
    </row>
    <row r="61" spans="1:9" ht="13.5">
      <c r="A61" s="1">
        <v>29.5</v>
      </c>
      <c r="B61" s="1">
        <f t="shared" si="0"/>
        <v>0.5148721293383272</v>
      </c>
      <c r="C61" s="1">
        <f t="shared" si="1"/>
        <v>0.5150380749100544</v>
      </c>
      <c r="D61" s="1">
        <f t="shared" si="2"/>
        <v>0.5150380749100544</v>
      </c>
      <c r="E61" s="1">
        <f t="shared" si="4"/>
        <v>0</v>
      </c>
      <c r="F61" s="1">
        <f t="shared" si="5"/>
        <v>0</v>
      </c>
      <c r="G61" s="1">
        <f t="shared" si="6"/>
        <v>0</v>
      </c>
      <c r="H61" s="1">
        <f t="shared" si="7"/>
        <v>0</v>
      </c>
      <c r="I61" s="1">
        <f t="shared" si="3"/>
        <v>0</v>
      </c>
    </row>
    <row r="62" spans="1:9" ht="13.5">
      <c r="A62" s="1">
        <v>30</v>
      </c>
      <c r="B62" s="1">
        <f t="shared" si="0"/>
        <v>0.5235987755982988</v>
      </c>
      <c r="C62" s="1">
        <f t="shared" si="1"/>
        <v>0.5000000000000001</v>
      </c>
      <c r="D62" s="1">
        <f t="shared" si="2"/>
        <v>0.5000000000000001</v>
      </c>
      <c r="E62" s="1">
        <f t="shared" si="4"/>
        <v>1</v>
      </c>
      <c r="F62" s="1">
        <f t="shared" si="5"/>
        <v>0</v>
      </c>
      <c r="G62" s="1">
        <f t="shared" si="6"/>
        <v>1</v>
      </c>
      <c r="H62" s="1">
        <f t="shared" si="7"/>
        <v>0.5000000000000001</v>
      </c>
      <c r="I62" s="1">
        <f t="shared" si="3"/>
        <v>0.0021816615649929124</v>
      </c>
    </row>
    <row r="63" spans="1:9" ht="13.5">
      <c r="A63" s="1">
        <v>30.5</v>
      </c>
      <c r="B63" s="1">
        <f t="shared" si="0"/>
        <v>0.5323254218582705</v>
      </c>
      <c r="C63" s="1">
        <f t="shared" si="1"/>
        <v>0.4848096202463371</v>
      </c>
      <c r="D63" s="1">
        <f t="shared" si="2"/>
        <v>0.4848096202463371</v>
      </c>
      <c r="E63" s="1">
        <f t="shared" si="4"/>
        <v>1</v>
      </c>
      <c r="F63" s="1">
        <f t="shared" si="5"/>
        <v>0</v>
      </c>
      <c r="G63" s="1">
        <f t="shared" si="6"/>
        <v>1</v>
      </c>
      <c r="H63" s="1">
        <f t="shared" si="7"/>
        <v>0.4848096202463371</v>
      </c>
      <c r="I63" s="1">
        <f t="shared" si="3"/>
        <v>0.006478704159646311</v>
      </c>
    </row>
    <row r="64" spans="1:9" ht="13.5">
      <c r="A64" s="1">
        <v>31</v>
      </c>
      <c r="B64" s="1">
        <f t="shared" si="0"/>
        <v>0.5410520681182421</v>
      </c>
      <c r="C64" s="1">
        <f t="shared" si="1"/>
        <v>0.46947156278589086</v>
      </c>
      <c r="D64" s="1">
        <f t="shared" si="2"/>
        <v>0.46947156278589086</v>
      </c>
      <c r="E64" s="1">
        <f t="shared" si="4"/>
        <v>1</v>
      </c>
      <c r="F64" s="1">
        <f t="shared" si="5"/>
        <v>0</v>
      </c>
      <c r="G64" s="1">
        <f t="shared" si="6"/>
        <v>1</v>
      </c>
      <c r="H64" s="1">
        <f t="shared" si="7"/>
        <v>0.46947156278589086</v>
      </c>
      <c r="I64" s="1">
        <f t="shared" si="3"/>
        <v>0.010642541318081067</v>
      </c>
    </row>
    <row r="65" spans="1:9" ht="13.5">
      <c r="A65" s="1">
        <v>31.5</v>
      </c>
      <c r="B65" s="1">
        <f t="shared" si="0"/>
        <v>0.5497787143782138</v>
      </c>
      <c r="C65" s="1">
        <f t="shared" si="1"/>
        <v>0.4539904997395468</v>
      </c>
      <c r="D65" s="1">
        <f t="shared" si="2"/>
        <v>0.4539904997395468</v>
      </c>
      <c r="E65" s="1">
        <f t="shared" si="4"/>
        <v>1</v>
      </c>
      <c r="F65" s="1">
        <f t="shared" si="5"/>
        <v>0</v>
      </c>
      <c r="G65" s="1">
        <f t="shared" si="6"/>
        <v>1</v>
      </c>
      <c r="H65" s="1">
        <f t="shared" si="7"/>
        <v>0.4539904997395468</v>
      </c>
      <c r="I65" s="1">
        <f t="shared" si="3"/>
        <v>0.014671904695162725</v>
      </c>
    </row>
    <row r="66" spans="1:9" ht="13.5">
      <c r="A66" s="1">
        <v>32</v>
      </c>
      <c r="B66" s="1">
        <f t="shared" si="0"/>
        <v>0.5585053606381855</v>
      </c>
      <c r="C66" s="1">
        <f t="shared" si="1"/>
        <v>0.43837114678907746</v>
      </c>
      <c r="D66" s="1">
        <f t="shared" si="2"/>
        <v>0.43837114678907746</v>
      </c>
      <c r="E66" s="1">
        <f t="shared" si="4"/>
        <v>1</v>
      </c>
      <c r="F66" s="1">
        <f t="shared" si="5"/>
        <v>0</v>
      </c>
      <c r="G66" s="1">
        <f t="shared" si="6"/>
        <v>1</v>
      </c>
      <c r="H66" s="1">
        <f t="shared" si="7"/>
        <v>0.43837114678907746</v>
      </c>
      <c r="I66" s="1">
        <f t="shared" si="3"/>
        <v>0.018565566907773307</v>
      </c>
    </row>
    <row r="67" spans="1:9" ht="13.5">
      <c r="A67" s="1">
        <v>32.5</v>
      </c>
      <c r="B67" s="1">
        <f aca="true" t="shared" si="8" ref="B67:B130">A67*PI()/180</f>
        <v>0.5672320068981571</v>
      </c>
      <c r="C67" s="1">
        <f aca="true" t="shared" si="9" ref="C67:C130">COS(2*B67)</f>
        <v>0.42261826174069944</v>
      </c>
      <c r="D67" s="1">
        <f aca="true" t="shared" si="10" ref="D67:D130">ABS(C67)</f>
        <v>0.42261826174069944</v>
      </c>
      <c r="E67" s="1">
        <f t="shared" si="4"/>
        <v>1</v>
      </c>
      <c r="F67" s="1">
        <f t="shared" si="5"/>
        <v>0</v>
      </c>
      <c r="G67" s="1">
        <f t="shared" si="6"/>
        <v>1</v>
      </c>
      <c r="H67" s="1">
        <f t="shared" si="7"/>
        <v>0.42261826174069944</v>
      </c>
      <c r="I67" s="1">
        <f t="shared" si="3"/>
        <v>0.022322341908684096</v>
      </c>
    </row>
    <row r="68" spans="1:9" ht="13.5">
      <c r="A68" s="1">
        <v>33</v>
      </c>
      <c r="B68" s="1">
        <f t="shared" si="8"/>
        <v>0.5759586531581288</v>
      </c>
      <c r="C68" s="1">
        <f t="shared" si="9"/>
        <v>0.4067366430758002</v>
      </c>
      <c r="D68" s="1">
        <f t="shared" si="10"/>
        <v>0.4067366430758002</v>
      </c>
      <c r="E68" s="1">
        <f t="shared" si="4"/>
        <v>1</v>
      </c>
      <c r="F68" s="1">
        <f t="shared" si="5"/>
        <v>0</v>
      </c>
      <c r="G68" s="1">
        <f t="shared" si="6"/>
        <v>1</v>
      </c>
      <c r="H68" s="1">
        <f t="shared" si="7"/>
        <v>0.4067366430758002</v>
      </c>
      <c r="I68" s="1">
        <f aca="true" t="shared" si="11" ref="I68:I131">(H68+H67)*$B$3/2+I67</f>
        <v>0.02594108534783712</v>
      </c>
    </row>
    <row r="69" spans="1:9" ht="13.5">
      <c r="A69" s="1">
        <v>33.5</v>
      </c>
      <c r="B69" s="1">
        <f t="shared" si="8"/>
        <v>0.5846852994181003</v>
      </c>
      <c r="C69" s="1">
        <f t="shared" si="9"/>
        <v>0.39073112848927394</v>
      </c>
      <c r="D69" s="1">
        <f t="shared" si="10"/>
        <v>0.39073112848927394</v>
      </c>
      <c r="E69" s="1">
        <f aca="true" t="shared" si="12" ref="E69:E132">IF(A69&lt;$K$3,0,1)</f>
        <v>1</v>
      </c>
      <c r="F69" s="1">
        <f aca="true" t="shared" si="13" ref="F69:F132">IF(A69&lt;$K$4,0,1)</f>
        <v>0</v>
      </c>
      <c r="G69" s="1">
        <f aca="true" t="shared" si="14" ref="G69:G132">E69-F69</f>
        <v>1</v>
      </c>
      <c r="H69" s="1">
        <f aca="true" t="shared" si="15" ref="H69:H132">C69*G69</f>
        <v>0.39073112848927394</v>
      </c>
      <c r="I69" s="1">
        <f t="shared" si="11"/>
        <v>0.02942069492092526</v>
      </c>
    </row>
    <row r="70" spans="1:9" ht="13.5">
      <c r="A70" s="1">
        <v>34</v>
      </c>
      <c r="B70" s="1">
        <f t="shared" si="8"/>
        <v>0.5934119456780721</v>
      </c>
      <c r="C70" s="1">
        <f t="shared" si="9"/>
        <v>0.37460659341591196</v>
      </c>
      <c r="D70" s="1">
        <f t="shared" si="10"/>
        <v>0.37460659341591196</v>
      </c>
      <c r="E70" s="1">
        <f t="shared" si="12"/>
        <v>1</v>
      </c>
      <c r="F70" s="1">
        <f t="shared" si="13"/>
        <v>0</v>
      </c>
      <c r="G70" s="1">
        <f t="shared" si="14"/>
        <v>1</v>
      </c>
      <c r="H70" s="1">
        <f t="shared" si="15"/>
        <v>0.37460659341591196</v>
      </c>
      <c r="I70" s="1">
        <f t="shared" si="11"/>
        <v>0.03276011070516482</v>
      </c>
    </row>
    <row r="71" spans="1:9" ht="13.5">
      <c r="A71" s="1">
        <v>34.5</v>
      </c>
      <c r="B71" s="1">
        <f t="shared" si="8"/>
        <v>0.6021385919380436</v>
      </c>
      <c r="C71" s="1">
        <f t="shared" si="9"/>
        <v>0.3583679495453004</v>
      </c>
      <c r="D71" s="1">
        <f t="shared" si="10"/>
        <v>0.3583679495453004</v>
      </c>
      <c r="E71" s="1">
        <f t="shared" si="12"/>
        <v>1</v>
      </c>
      <c r="F71" s="1">
        <f t="shared" si="13"/>
        <v>0</v>
      </c>
      <c r="G71" s="1">
        <f t="shared" si="14"/>
        <v>1</v>
      </c>
      <c r="H71" s="1">
        <f t="shared" si="15"/>
        <v>0.3583679495453004</v>
      </c>
      <c r="I71" s="1">
        <f t="shared" si="11"/>
        <v>0.03595831548215826</v>
      </c>
    </row>
    <row r="72" spans="1:9" ht="13.5">
      <c r="A72" s="1">
        <v>35</v>
      </c>
      <c r="B72" s="1">
        <f t="shared" si="8"/>
        <v>0.6108652381980153</v>
      </c>
      <c r="C72" s="1">
        <f t="shared" si="9"/>
        <v>0.3420201433256688</v>
      </c>
      <c r="D72" s="1">
        <f t="shared" si="10"/>
        <v>0.3420201433256688</v>
      </c>
      <c r="E72" s="1">
        <f t="shared" si="12"/>
        <v>1</v>
      </c>
      <c r="F72" s="1">
        <f t="shared" si="13"/>
        <v>0</v>
      </c>
      <c r="G72" s="1">
        <f t="shared" si="14"/>
        <v>1</v>
      </c>
      <c r="H72" s="1">
        <f t="shared" si="15"/>
        <v>0.3420201433256688</v>
      </c>
      <c r="I72" s="1">
        <f t="shared" si="11"/>
        <v>0.03901433504774882</v>
      </c>
    </row>
    <row r="73" spans="1:9" ht="13.5">
      <c r="A73" s="1">
        <v>35.5</v>
      </c>
      <c r="B73" s="1">
        <f t="shared" si="8"/>
        <v>0.619591884457987</v>
      </c>
      <c r="C73" s="1">
        <f t="shared" si="9"/>
        <v>0.32556815445715676</v>
      </c>
      <c r="D73" s="1">
        <f t="shared" si="10"/>
        <v>0.32556815445715676</v>
      </c>
      <c r="E73" s="1">
        <f t="shared" si="12"/>
        <v>1</v>
      </c>
      <c r="F73" s="1">
        <f t="shared" si="13"/>
        <v>0</v>
      </c>
      <c r="G73" s="1">
        <f t="shared" si="14"/>
        <v>1</v>
      </c>
      <c r="H73" s="1">
        <f t="shared" si="15"/>
        <v>0.32556815445715676</v>
      </c>
      <c r="I73" s="1">
        <f t="shared" si="11"/>
        <v>0.04192723850877249</v>
      </c>
    </row>
    <row r="74" spans="1:9" ht="13.5">
      <c r="A74" s="1">
        <v>36</v>
      </c>
      <c r="B74" s="1">
        <f t="shared" si="8"/>
        <v>0.6283185307179586</v>
      </c>
      <c r="C74" s="1">
        <f t="shared" si="9"/>
        <v>0.30901699437494745</v>
      </c>
      <c r="D74" s="1">
        <f t="shared" si="10"/>
        <v>0.30901699437494745</v>
      </c>
      <c r="E74" s="1">
        <f t="shared" si="12"/>
        <v>1</v>
      </c>
      <c r="F74" s="1">
        <f t="shared" si="13"/>
        <v>0</v>
      </c>
      <c r="G74" s="1">
        <f t="shared" si="14"/>
        <v>1</v>
      </c>
      <c r="H74" s="1">
        <f t="shared" si="15"/>
        <v>0.30901699437494745</v>
      </c>
      <c r="I74" s="1">
        <f t="shared" si="11"/>
        <v>0.044696138566617104</v>
      </c>
    </row>
    <row r="75" spans="1:9" ht="13.5">
      <c r="A75" s="1">
        <v>36.5</v>
      </c>
      <c r="B75" s="1">
        <f t="shared" si="8"/>
        <v>0.6370451769779303</v>
      </c>
      <c r="C75" s="1">
        <f t="shared" si="9"/>
        <v>0.29237170472273677</v>
      </c>
      <c r="D75" s="1">
        <f t="shared" si="10"/>
        <v>0.29237170472273677</v>
      </c>
      <c r="E75" s="1">
        <f t="shared" si="12"/>
        <v>1</v>
      </c>
      <c r="F75" s="1">
        <f t="shared" si="13"/>
        <v>0</v>
      </c>
      <c r="G75" s="1">
        <f t="shared" si="14"/>
        <v>1</v>
      </c>
      <c r="H75" s="1">
        <f t="shared" si="15"/>
        <v>0.29237170472273677</v>
      </c>
      <c r="I75" s="1">
        <f t="shared" si="11"/>
        <v>0.04732019178750212</v>
      </c>
    </row>
    <row r="76" spans="1:9" ht="13.5">
      <c r="A76" s="1">
        <v>37</v>
      </c>
      <c r="B76" s="1">
        <f t="shared" si="8"/>
        <v>0.6457718232379019</v>
      </c>
      <c r="C76" s="1">
        <f t="shared" si="9"/>
        <v>0.27563735581699916</v>
      </c>
      <c r="D76" s="1">
        <f t="shared" si="10"/>
        <v>0.27563735581699916</v>
      </c>
      <c r="E76" s="1">
        <f t="shared" si="12"/>
        <v>1</v>
      </c>
      <c r="F76" s="1">
        <f t="shared" si="13"/>
        <v>0</v>
      </c>
      <c r="G76" s="1">
        <f t="shared" si="14"/>
        <v>1</v>
      </c>
      <c r="H76" s="1">
        <f t="shared" si="15"/>
        <v>0.27563735581699916</v>
      </c>
      <c r="I76" s="1">
        <f t="shared" si="11"/>
        <v>0.049798598859396664</v>
      </c>
    </row>
    <row r="77" spans="1:9" ht="13.5">
      <c r="A77" s="1">
        <v>37.5</v>
      </c>
      <c r="B77" s="1">
        <f t="shared" si="8"/>
        <v>0.6544984694978736</v>
      </c>
      <c r="C77" s="1">
        <f t="shared" si="9"/>
        <v>0.25881904510252074</v>
      </c>
      <c r="D77" s="1">
        <f t="shared" si="10"/>
        <v>0.25881904510252074</v>
      </c>
      <c r="E77" s="1">
        <f t="shared" si="12"/>
        <v>1</v>
      </c>
      <c r="F77" s="1">
        <f t="shared" si="13"/>
        <v>0</v>
      </c>
      <c r="G77" s="1">
        <f t="shared" si="14"/>
        <v>1</v>
      </c>
      <c r="H77" s="1">
        <f t="shared" si="15"/>
        <v>0.25881904510252074</v>
      </c>
      <c r="I77" s="1">
        <f t="shared" si="11"/>
        <v>0.05213060483549778</v>
      </c>
    </row>
    <row r="78" spans="1:9" ht="13.5">
      <c r="A78" s="1">
        <v>38</v>
      </c>
      <c r="B78" s="1">
        <f t="shared" si="8"/>
        <v>0.6632251157578452</v>
      </c>
      <c r="C78" s="1">
        <f t="shared" si="9"/>
        <v>0.2419218955996679</v>
      </c>
      <c r="D78" s="1">
        <f t="shared" si="10"/>
        <v>0.2419218955996679</v>
      </c>
      <c r="E78" s="1">
        <f t="shared" si="12"/>
        <v>1</v>
      </c>
      <c r="F78" s="1">
        <f t="shared" si="13"/>
        <v>0</v>
      </c>
      <c r="G78" s="1">
        <f t="shared" si="14"/>
        <v>1</v>
      </c>
      <c r="H78" s="1">
        <f t="shared" si="15"/>
        <v>0.2419218955996679</v>
      </c>
      <c r="I78" s="1">
        <f t="shared" si="11"/>
        <v>0.0543154993641945</v>
      </c>
    </row>
    <row r="79" spans="1:9" ht="13.5">
      <c r="A79" s="1">
        <v>38.5</v>
      </c>
      <c r="B79" s="1">
        <f t="shared" si="8"/>
        <v>0.6719517620178169</v>
      </c>
      <c r="C79" s="1">
        <f t="shared" si="9"/>
        <v>0.22495105434386492</v>
      </c>
      <c r="D79" s="1">
        <f t="shared" si="10"/>
        <v>0.22495105434386492</v>
      </c>
      <c r="E79" s="1">
        <f t="shared" si="12"/>
        <v>1</v>
      </c>
      <c r="F79" s="1">
        <f t="shared" si="13"/>
        <v>0</v>
      </c>
      <c r="G79" s="1">
        <f t="shared" si="14"/>
        <v>1</v>
      </c>
      <c r="H79" s="1">
        <f t="shared" si="15"/>
        <v>0.22495105434386492</v>
      </c>
      <c r="I79" s="1">
        <f t="shared" si="11"/>
        <v>0.05635261690544783</v>
      </c>
    </row>
    <row r="80" spans="1:9" ht="13.5">
      <c r="A80" s="1">
        <v>39</v>
      </c>
      <c r="B80" s="1">
        <f t="shared" si="8"/>
        <v>0.6806784082777885</v>
      </c>
      <c r="C80" s="1">
        <f t="shared" si="9"/>
        <v>0.20791169081775945</v>
      </c>
      <c r="D80" s="1">
        <f t="shared" si="10"/>
        <v>0.20791169081775945</v>
      </c>
      <c r="E80" s="1">
        <f t="shared" si="12"/>
        <v>1</v>
      </c>
      <c r="F80" s="1">
        <f t="shared" si="13"/>
        <v>0</v>
      </c>
      <c r="G80" s="1">
        <f t="shared" si="14"/>
        <v>1</v>
      </c>
      <c r="H80" s="1">
        <f t="shared" si="15"/>
        <v>0.20791169081775945</v>
      </c>
      <c r="I80" s="1">
        <f t="shared" si="11"/>
        <v>0.0582413369335207</v>
      </c>
    </row>
    <row r="81" spans="1:9" ht="13.5">
      <c r="A81" s="1">
        <v>39.5</v>
      </c>
      <c r="B81" s="1">
        <f t="shared" si="8"/>
        <v>0.6894050545377601</v>
      </c>
      <c r="C81" s="1">
        <f t="shared" si="9"/>
        <v>0.19080899537654492</v>
      </c>
      <c r="D81" s="1">
        <f t="shared" si="10"/>
        <v>0.19080899537654492</v>
      </c>
      <c r="E81" s="1">
        <f t="shared" si="12"/>
        <v>1</v>
      </c>
      <c r="F81" s="1">
        <f t="shared" si="13"/>
        <v>0</v>
      </c>
      <c r="G81" s="1">
        <f t="shared" si="14"/>
        <v>1</v>
      </c>
      <c r="H81" s="1">
        <f t="shared" si="15"/>
        <v>0.19080899537654492</v>
      </c>
      <c r="I81" s="1">
        <f t="shared" si="11"/>
        <v>0.05998108412599613</v>
      </c>
    </row>
    <row r="82" spans="1:9" ht="13.5">
      <c r="A82" s="1">
        <v>40</v>
      </c>
      <c r="B82" s="1">
        <f t="shared" si="8"/>
        <v>0.6981317007977318</v>
      </c>
      <c r="C82" s="1">
        <f t="shared" si="9"/>
        <v>0.17364817766693041</v>
      </c>
      <c r="D82" s="1">
        <f t="shared" si="10"/>
        <v>0.17364817766693041</v>
      </c>
      <c r="E82" s="1">
        <f t="shared" si="12"/>
        <v>1</v>
      </c>
      <c r="F82" s="1">
        <f t="shared" si="13"/>
        <v>0</v>
      </c>
      <c r="G82" s="1">
        <f t="shared" si="14"/>
        <v>1</v>
      </c>
      <c r="H82" s="1">
        <f t="shared" si="15"/>
        <v>0.17364817766693041</v>
      </c>
      <c r="I82" s="1">
        <f t="shared" si="11"/>
        <v>0.06157132853902597</v>
      </c>
    </row>
    <row r="83" spans="1:9" ht="13.5">
      <c r="A83" s="1">
        <v>40.5</v>
      </c>
      <c r="B83" s="1">
        <f t="shared" si="8"/>
        <v>0.7068583470577035</v>
      </c>
      <c r="C83" s="1">
        <f t="shared" si="9"/>
        <v>0.15643446504023092</v>
      </c>
      <c r="D83" s="1">
        <f t="shared" si="10"/>
        <v>0.15643446504023092</v>
      </c>
      <c r="E83" s="1">
        <f t="shared" si="12"/>
        <v>1</v>
      </c>
      <c r="F83" s="1">
        <f t="shared" si="13"/>
        <v>0</v>
      </c>
      <c r="G83" s="1">
        <f t="shared" si="14"/>
        <v>1</v>
      </c>
      <c r="H83" s="1">
        <f t="shared" si="15"/>
        <v>0.15643446504023092</v>
      </c>
      <c r="I83" s="1">
        <f t="shared" si="11"/>
        <v>0.06301158576875697</v>
      </c>
    </row>
    <row r="84" spans="1:9" ht="13.5">
      <c r="A84" s="1">
        <v>41</v>
      </c>
      <c r="B84" s="1">
        <f t="shared" si="8"/>
        <v>0.715584993317675</v>
      </c>
      <c r="C84" s="1">
        <f t="shared" si="9"/>
        <v>0.1391731009600657</v>
      </c>
      <c r="D84" s="1">
        <f t="shared" si="10"/>
        <v>0.1391731009600657</v>
      </c>
      <c r="E84" s="1">
        <f t="shared" si="12"/>
        <v>1</v>
      </c>
      <c r="F84" s="1">
        <f t="shared" si="13"/>
        <v>0</v>
      </c>
      <c r="G84" s="1">
        <f t="shared" si="14"/>
        <v>1</v>
      </c>
      <c r="H84" s="1">
        <f t="shared" si="15"/>
        <v>0.1391731009600657</v>
      </c>
      <c r="I84" s="1">
        <f t="shared" si="11"/>
        <v>0.06430141709888487</v>
      </c>
    </row>
    <row r="85" spans="1:9" ht="13.5">
      <c r="A85" s="1">
        <v>41.5</v>
      </c>
      <c r="B85" s="1">
        <f t="shared" si="8"/>
        <v>0.7243116395776468</v>
      </c>
      <c r="C85" s="1">
        <f t="shared" si="9"/>
        <v>0.12186934340514749</v>
      </c>
      <c r="D85" s="1">
        <f t="shared" si="10"/>
        <v>0.12186934340514749</v>
      </c>
      <c r="E85" s="1">
        <f t="shared" si="12"/>
        <v>1</v>
      </c>
      <c r="F85" s="1">
        <f t="shared" si="13"/>
        <v>0</v>
      </c>
      <c r="G85" s="1">
        <f t="shared" si="14"/>
        <v>1</v>
      </c>
      <c r="H85" s="1">
        <f t="shared" si="15"/>
        <v>0.12186934340514749</v>
      </c>
      <c r="I85" s="1">
        <f t="shared" si="11"/>
        <v>0.06544042963429164</v>
      </c>
    </row>
    <row r="86" spans="1:9" ht="13.5">
      <c r="A86" s="1">
        <v>42</v>
      </c>
      <c r="B86" s="1">
        <f t="shared" si="8"/>
        <v>0.7330382858376184</v>
      </c>
      <c r="C86" s="1">
        <f t="shared" si="9"/>
        <v>0.10452846326765346</v>
      </c>
      <c r="D86" s="1">
        <f t="shared" si="10"/>
        <v>0.10452846326765346</v>
      </c>
      <c r="E86" s="1">
        <f t="shared" si="12"/>
        <v>1</v>
      </c>
      <c r="F86" s="1">
        <f t="shared" si="13"/>
        <v>0</v>
      </c>
      <c r="G86" s="1">
        <f t="shared" si="14"/>
        <v>1</v>
      </c>
      <c r="H86" s="1">
        <f t="shared" si="15"/>
        <v>0.10452846326765346</v>
      </c>
      <c r="I86" s="1">
        <f t="shared" si="11"/>
        <v>0.06642827642072513</v>
      </c>
    </row>
    <row r="87" spans="1:9" ht="13.5">
      <c r="A87" s="1">
        <v>42.5</v>
      </c>
      <c r="B87" s="1">
        <f t="shared" si="8"/>
        <v>0.7417649320975901</v>
      </c>
      <c r="C87" s="1">
        <f t="shared" si="9"/>
        <v>0.08715574274765814</v>
      </c>
      <c r="D87" s="1">
        <f t="shared" si="10"/>
        <v>0.08715574274765814</v>
      </c>
      <c r="E87" s="1">
        <f t="shared" si="12"/>
        <v>1</v>
      </c>
      <c r="F87" s="1">
        <f t="shared" si="13"/>
        <v>0</v>
      </c>
      <c r="G87" s="1">
        <f t="shared" si="14"/>
        <v>1</v>
      </c>
      <c r="H87" s="1">
        <f t="shared" si="15"/>
        <v>0.08715574274765814</v>
      </c>
      <c r="I87" s="1">
        <f t="shared" si="11"/>
        <v>0.0672646565504847</v>
      </c>
    </row>
    <row r="88" spans="1:9" ht="13.5">
      <c r="A88" s="1">
        <v>43</v>
      </c>
      <c r="B88" s="1">
        <f t="shared" si="8"/>
        <v>0.7504915783575616</v>
      </c>
      <c r="C88" s="1">
        <f t="shared" si="9"/>
        <v>0.06975647374412546</v>
      </c>
      <c r="D88" s="1">
        <f t="shared" si="10"/>
        <v>0.06975647374412546</v>
      </c>
      <c r="E88" s="1">
        <f t="shared" si="12"/>
        <v>1</v>
      </c>
      <c r="F88" s="1">
        <f t="shared" si="13"/>
        <v>0</v>
      </c>
      <c r="G88" s="1">
        <f t="shared" si="14"/>
        <v>1</v>
      </c>
      <c r="H88" s="1">
        <f t="shared" si="15"/>
        <v>0.06975647374412546</v>
      </c>
      <c r="I88" s="1">
        <f t="shared" si="11"/>
        <v>0.06794931525408064</v>
      </c>
    </row>
    <row r="89" spans="1:9" ht="13.5">
      <c r="A89" s="1">
        <v>43.5</v>
      </c>
      <c r="B89" s="1">
        <f t="shared" si="8"/>
        <v>0.7592182246175333</v>
      </c>
      <c r="C89" s="1">
        <f t="shared" si="9"/>
        <v>0.052335956242943966</v>
      </c>
      <c r="D89" s="1">
        <f t="shared" si="10"/>
        <v>0.052335956242943966</v>
      </c>
      <c r="E89" s="1">
        <f t="shared" si="12"/>
        <v>1</v>
      </c>
      <c r="F89" s="1">
        <f t="shared" si="13"/>
        <v>0</v>
      </c>
      <c r="G89" s="1">
        <f t="shared" si="14"/>
        <v>1</v>
      </c>
      <c r="H89" s="1">
        <f t="shared" si="15"/>
        <v>0.052335956242943966</v>
      </c>
      <c r="I89" s="1">
        <f t="shared" si="11"/>
        <v>0.0684820439778394</v>
      </c>
    </row>
    <row r="90" spans="1:9" ht="13.5">
      <c r="A90" s="1">
        <v>44</v>
      </c>
      <c r="B90" s="1">
        <f t="shared" si="8"/>
        <v>0.767944870877505</v>
      </c>
      <c r="C90" s="1">
        <f t="shared" si="9"/>
        <v>0.03489949670250108</v>
      </c>
      <c r="D90" s="1">
        <f t="shared" si="10"/>
        <v>0.03489949670250108</v>
      </c>
      <c r="E90" s="1">
        <f t="shared" si="12"/>
        <v>1</v>
      </c>
      <c r="F90" s="1">
        <f t="shared" si="13"/>
        <v>0</v>
      </c>
      <c r="G90" s="1">
        <f t="shared" si="14"/>
        <v>1</v>
      </c>
      <c r="H90" s="1">
        <f t="shared" si="15"/>
        <v>0.03489949670250108</v>
      </c>
      <c r="I90" s="1">
        <f t="shared" si="11"/>
        <v>0.06886268044743105</v>
      </c>
    </row>
    <row r="91" spans="1:9" ht="13.5">
      <c r="A91" s="1">
        <v>44.5</v>
      </c>
      <c r="B91" s="1">
        <f t="shared" si="8"/>
        <v>0.7766715171374767</v>
      </c>
      <c r="C91" s="1">
        <f t="shared" si="9"/>
        <v>0.017452406437283376</v>
      </c>
      <c r="D91" s="1">
        <f t="shared" si="10"/>
        <v>0.017452406437283376</v>
      </c>
      <c r="E91" s="1">
        <f t="shared" si="12"/>
        <v>1</v>
      </c>
      <c r="F91" s="1">
        <f t="shared" si="13"/>
        <v>0</v>
      </c>
      <c r="G91" s="1">
        <f t="shared" si="14"/>
        <v>1</v>
      </c>
      <c r="H91" s="1">
        <f t="shared" si="15"/>
        <v>0.017452406437283376</v>
      </c>
      <c r="I91" s="1">
        <f t="shared" si="11"/>
        <v>0.06909110871729965</v>
      </c>
    </row>
    <row r="92" spans="1:9" ht="13.5">
      <c r="A92" s="1">
        <v>45</v>
      </c>
      <c r="B92" s="1">
        <f t="shared" si="8"/>
        <v>0.7853981633974483</v>
      </c>
      <c r="C92" s="1">
        <f t="shared" si="9"/>
        <v>6.1257422745431E-17</v>
      </c>
      <c r="D92" s="1">
        <f t="shared" si="10"/>
        <v>6.1257422745431E-17</v>
      </c>
      <c r="E92" s="1">
        <f t="shared" si="12"/>
        <v>1</v>
      </c>
      <c r="F92" s="1">
        <f t="shared" si="13"/>
        <v>0</v>
      </c>
      <c r="G92" s="1">
        <f t="shared" si="14"/>
        <v>1</v>
      </c>
      <c r="H92" s="1">
        <f t="shared" si="15"/>
        <v>6.1257422745431E-17</v>
      </c>
      <c r="I92" s="1">
        <f t="shared" si="11"/>
        <v>0.06916725920598137</v>
      </c>
    </row>
    <row r="93" spans="1:9" ht="13.5">
      <c r="A93" s="1">
        <v>45.5</v>
      </c>
      <c r="B93" s="1">
        <f t="shared" si="8"/>
        <v>0.7941248096574199</v>
      </c>
      <c r="C93" s="1">
        <f t="shared" si="9"/>
        <v>-0.017452406437283477</v>
      </c>
      <c r="D93" s="1">
        <f t="shared" si="10"/>
        <v>0.017452406437283477</v>
      </c>
      <c r="E93" s="1">
        <f t="shared" si="12"/>
        <v>1</v>
      </c>
      <c r="F93" s="1">
        <f t="shared" si="13"/>
        <v>0</v>
      </c>
      <c r="G93" s="1">
        <f t="shared" si="14"/>
        <v>1</v>
      </c>
      <c r="H93" s="1">
        <f t="shared" si="15"/>
        <v>-0.017452406437283477</v>
      </c>
      <c r="I93" s="1">
        <f t="shared" si="11"/>
        <v>0.06909110871729965</v>
      </c>
    </row>
    <row r="94" spans="1:9" ht="13.5">
      <c r="A94" s="1">
        <v>46</v>
      </c>
      <c r="B94" s="1">
        <f t="shared" si="8"/>
        <v>0.8028514559173915</v>
      </c>
      <c r="C94" s="1">
        <f t="shared" si="9"/>
        <v>-0.03489949670250073</v>
      </c>
      <c r="D94" s="1">
        <f t="shared" si="10"/>
        <v>0.03489949670250073</v>
      </c>
      <c r="E94" s="1">
        <f t="shared" si="12"/>
        <v>1</v>
      </c>
      <c r="F94" s="1">
        <f t="shared" si="13"/>
        <v>0</v>
      </c>
      <c r="G94" s="1">
        <f t="shared" si="14"/>
        <v>1</v>
      </c>
      <c r="H94" s="1">
        <f t="shared" si="15"/>
        <v>-0.03489949670250073</v>
      </c>
      <c r="I94" s="1">
        <f t="shared" si="11"/>
        <v>0.06886268044743105</v>
      </c>
    </row>
    <row r="95" spans="1:9" ht="13.5">
      <c r="A95" s="1">
        <v>46.5</v>
      </c>
      <c r="B95" s="1">
        <f t="shared" si="8"/>
        <v>0.8115781021773631</v>
      </c>
      <c r="C95" s="1">
        <f t="shared" si="9"/>
        <v>-0.05233595624294362</v>
      </c>
      <c r="D95" s="1">
        <f t="shared" si="10"/>
        <v>0.05233595624294362</v>
      </c>
      <c r="E95" s="1">
        <f t="shared" si="12"/>
        <v>1</v>
      </c>
      <c r="F95" s="1">
        <f t="shared" si="13"/>
        <v>0</v>
      </c>
      <c r="G95" s="1">
        <f t="shared" si="14"/>
        <v>1</v>
      </c>
      <c r="H95" s="1">
        <f t="shared" si="15"/>
        <v>-0.05233595624294362</v>
      </c>
      <c r="I95" s="1">
        <f t="shared" si="11"/>
        <v>0.0684820439778394</v>
      </c>
    </row>
    <row r="96" spans="1:9" ht="13.5">
      <c r="A96" s="1">
        <v>47</v>
      </c>
      <c r="B96" s="1">
        <f t="shared" si="8"/>
        <v>0.8203047484373349</v>
      </c>
      <c r="C96" s="1">
        <f t="shared" si="9"/>
        <v>-0.06975647374412533</v>
      </c>
      <c r="D96" s="1">
        <f t="shared" si="10"/>
        <v>0.06975647374412533</v>
      </c>
      <c r="E96" s="1">
        <f t="shared" si="12"/>
        <v>1</v>
      </c>
      <c r="F96" s="1">
        <f t="shared" si="13"/>
        <v>0</v>
      </c>
      <c r="G96" s="1">
        <f t="shared" si="14"/>
        <v>1</v>
      </c>
      <c r="H96" s="1">
        <f t="shared" si="15"/>
        <v>-0.06975647374412533</v>
      </c>
      <c r="I96" s="1">
        <f t="shared" si="11"/>
        <v>0.06794931525408064</v>
      </c>
    </row>
    <row r="97" spans="1:9" ht="13.5">
      <c r="A97" s="1">
        <v>47.5</v>
      </c>
      <c r="B97" s="1">
        <f t="shared" si="8"/>
        <v>0.8290313946973066</v>
      </c>
      <c r="C97" s="1">
        <f t="shared" si="9"/>
        <v>-0.08715574274765824</v>
      </c>
      <c r="D97" s="1">
        <f t="shared" si="10"/>
        <v>0.08715574274765824</v>
      </c>
      <c r="E97" s="1">
        <f t="shared" si="12"/>
        <v>1</v>
      </c>
      <c r="F97" s="1">
        <f t="shared" si="13"/>
        <v>0</v>
      </c>
      <c r="G97" s="1">
        <f t="shared" si="14"/>
        <v>1</v>
      </c>
      <c r="H97" s="1">
        <f t="shared" si="15"/>
        <v>-0.08715574274765824</v>
      </c>
      <c r="I97" s="1">
        <f t="shared" si="11"/>
        <v>0.0672646565504847</v>
      </c>
    </row>
    <row r="98" spans="1:9" ht="13.5">
      <c r="A98" s="1">
        <v>48</v>
      </c>
      <c r="B98" s="1">
        <f t="shared" si="8"/>
        <v>0.8377580409572781</v>
      </c>
      <c r="C98" s="1">
        <f t="shared" si="9"/>
        <v>-0.10452846326765333</v>
      </c>
      <c r="D98" s="1">
        <f t="shared" si="10"/>
        <v>0.10452846326765333</v>
      </c>
      <c r="E98" s="1">
        <f t="shared" si="12"/>
        <v>1</v>
      </c>
      <c r="F98" s="1">
        <f t="shared" si="13"/>
        <v>0</v>
      </c>
      <c r="G98" s="1">
        <f t="shared" si="14"/>
        <v>1</v>
      </c>
      <c r="H98" s="1">
        <f t="shared" si="15"/>
        <v>-0.10452846326765333</v>
      </c>
      <c r="I98" s="1">
        <f t="shared" si="11"/>
        <v>0.06642827642072513</v>
      </c>
    </row>
    <row r="99" spans="1:9" ht="13.5">
      <c r="A99" s="1">
        <v>48.5</v>
      </c>
      <c r="B99" s="1">
        <f t="shared" si="8"/>
        <v>0.8464846872172498</v>
      </c>
      <c r="C99" s="1">
        <f t="shared" si="9"/>
        <v>-0.12186934340514737</v>
      </c>
      <c r="D99" s="1">
        <f t="shared" si="10"/>
        <v>0.12186934340514737</v>
      </c>
      <c r="E99" s="1">
        <f t="shared" si="12"/>
        <v>1</v>
      </c>
      <c r="F99" s="1">
        <f t="shared" si="13"/>
        <v>0</v>
      </c>
      <c r="G99" s="1">
        <f t="shared" si="14"/>
        <v>1</v>
      </c>
      <c r="H99" s="1">
        <f t="shared" si="15"/>
        <v>-0.12186934340514737</v>
      </c>
      <c r="I99" s="1">
        <f t="shared" si="11"/>
        <v>0.06544042963429164</v>
      </c>
    </row>
    <row r="100" spans="1:9" ht="13.5">
      <c r="A100" s="1">
        <v>49</v>
      </c>
      <c r="B100" s="1">
        <f t="shared" si="8"/>
        <v>0.8552113334772214</v>
      </c>
      <c r="C100" s="1">
        <f t="shared" si="9"/>
        <v>-0.13917310096006535</v>
      </c>
      <c r="D100" s="1">
        <f t="shared" si="10"/>
        <v>0.13917310096006535</v>
      </c>
      <c r="E100" s="1">
        <f t="shared" si="12"/>
        <v>1</v>
      </c>
      <c r="F100" s="1">
        <f t="shared" si="13"/>
        <v>0</v>
      </c>
      <c r="G100" s="1">
        <f t="shared" si="14"/>
        <v>1</v>
      </c>
      <c r="H100" s="1">
        <f t="shared" si="15"/>
        <v>-0.13917310096006535</v>
      </c>
      <c r="I100" s="1">
        <f t="shared" si="11"/>
        <v>0.06430141709888487</v>
      </c>
    </row>
    <row r="101" spans="1:9" ht="13.5">
      <c r="A101" s="1">
        <v>49.5</v>
      </c>
      <c r="B101" s="1">
        <f t="shared" si="8"/>
        <v>0.8639379797371932</v>
      </c>
      <c r="C101" s="1">
        <f t="shared" si="9"/>
        <v>-0.15643446504023104</v>
      </c>
      <c r="D101" s="1">
        <f t="shared" si="10"/>
        <v>0.15643446504023104</v>
      </c>
      <c r="E101" s="1">
        <f t="shared" si="12"/>
        <v>1</v>
      </c>
      <c r="F101" s="1">
        <f t="shared" si="13"/>
        <v>0</v>
      </c>
      <c r="G101" s="1">
        <f t="shared" si="14"/>
        <v>1</v>
      </c>
      <c r="H101" s="1">
        <f t="shared" si="15"/>
        <v>-0.15643446504023104</v>
      </c>
      <c r="I101" s="1">
        <f t="shared" si="11"/>
        <v>0.06301158576875697</v>
      </c>
    </row>
    <row r="102" spans="1:9" ht="13.5">
      <c r="A102" s="1">
        <v>50</v>
      </c>
      <c r="B102" s="1">
        <f t="shared" si="8"/>
        <v>0.8726646259971648</v>
      </c>
      <c r="C102" s="1">
        <f t="shared" si="9"/>
        <v>-0.1736481776669303</v>
      </c>
      <c r="D102" s="1">
        <f t="shared" si="10"/>
        <v>0.1736481776669303</v>
      </c>
      <c r="E102" s="1">
        <f t="shared" si="12"/>
        <v>1</v>
      </c>
      <c r="F102" s="1">
        <f t="shared" si="13"/>
        <v>0</v>
      </c>
      <c r="G102" s="1">
        <f t="shared" si="14"/>
        <v>1</v>
      </c>
      <c r="H102" s="1">
        <f t="shared" si="15"/>
        <v>-0.1736481776669303</v>
      </c>
      <c r="I102" s="1">
        <f t="shared" si="11"/>
        <v>0.061571328539025964</v>
      </c>
    </row>
    <row r="103" spans="1:9" ht="13.5">
      <c r="A103" s="1">
        <v>50.5</v>
      </c>
      <c r="B103" s="1">
        <f t="shared" si="8"/>
        <v>0.8813912722571364</v>
      </c>
      <c r="C103" s="1">
        <f t="shared" si="9"/>
        <v>-0.1908089953765448</v>
      </c>
      <c r="D103" s="1">
        <f t="shared" si="10"/>
        <v>0.1908089953765448</v>
      </c>
      <c r="E103" s="1">
        <f t="shared" si="12"/>
        <v>1</v>
      </c>
      <c r="F103" s="1">
        <f t="shared" si="13"/>
        <v>0</v>
      </c>
      <c r="G103" s="1">
        <f t="shared" si="14"/>
        <v>1</v>
      </c>
      <c r="H103" s="1">
        <f t="shared" si="15"/>
        <v>-0.1908089953765448</v>
      </c>
      <c r="I103" s="1">
        <f t="shared" si="11"/>
        <v>0.05998108412599612</v>
      </c>
    </row>
    <row r="104" spans="1:9" ht="13.5">
      <c r="A104" s="1">
        <v>51</v>
      </c>
      <c r="B104" s="1">
        <f t="shared" si="8"/>
        <v>0.890117918517108</v>
      </c>
      <c r="C104" s="1">
        <f t="shared" si="9"/>
        <v>-0.20791169081775912</v>
      </c>
      <c r="D104" s="1">
        <f t="shared" si="10"/>
        <v>0.20791169081775912</v>
      </c>
      <c r="E104" s="1">
        <f t="shared" si="12"/>
        <v>1</v>
      </c>
      <c r="F104" s="1">
        <f t="shared" si="13"/>
        <v>0</v>
      </c>
      <c r="G104" s="1">
        <f t="shared" si="14"/>
        <v>1</v>
      </c>
      <c r="H104" s="1">
        <f t="shared" si="15"/>
        <v>-0.20791169081775912</v>
      </c>
      <c r="I104" s="1">
        <f t="shared" si="11"/>
        <v>0.058241336933520696</v>
      </c>
    </row>
    <row r="105" spans="1:9" ht="13.5">
      <c r="A105" s="1">
        <v>51.5</v>
      </c>
      <c r="B105" s="1">
        <f t="shared" si="8"/>
        <v>0.8988445647770796</v>
      </c>
      <c r="C105" s="1">
        <f t="shared" si="9"/>
        <v>-0.2249510543438648</v>
      </c>
      <c r="D105" s="1">
        <f t="shared" si="10"/>
        <v>0.2249510543438648</v>
      </c>
      <c r="E105" s="1">
        <f t="shared" si="12"/>
        <v>1</v>
      </c>
      <c r="F105" s="1">
        <f t="shared" si="13"/>
        <v>0</v>
      </c>
      <c r="G105" s="1">
        <f t="shared" si="14"/>
        <v>1</v>
      </c>
      <c r="H105" s="1">
        <f t="shared" si="15"/>
        <v>-0.2249510543438648</v>
      </c>
      <c r="I105" s="1">
        <f t="shared" si="11"/>
        <v>0.05635261690544782</v>
      </c>
    </row>
    <row r="106" spans="1:9" ht="13.5">
      <c r="A106" s="1">
        <v>52</v>
      </c>
      <c r="B106" s="1">
        <f t="shared" si="8"/>
        <v>0.9075712110370514</v>
      </c>
      <c r="C106" s="1">
        <f t="shared" si="9"/>
        <v>-0.24192189559966779</v>
      </c>
      <c r="D106" s="1">
        <f t="shared" si="10"/>
        <v>0.24192189559966779</v>
      </c>
      <c r="E106" s="1">
        <f t="shared" si="12"/>
        <v>1</v>
      </c>
      <c r="F106" s="1">
        <f t="shared" si="13"/>
        <v>0</v>
      </c>
      <c r="G106" s="1">
        <f t="shared" si="14"/>
        <v>1</v>
      </c>
      <c r="H106" s="1">
        <f t="shared" si="15"/>
        <v>-0.24192189559966779</v>
      </c>
      <c r="I106" s="1">
        <f t="shared" si="11"/>
        <v>0.05431549936419449</v>
      </c>
    </row>
    <row r="107" spans="1:9" ht="13.5">
      <c r="A107" s="1">
        <v>52.5</v>
      </c>
      <c r="B107" s="1">
        <f t="shared" si="8"/>
        <v>0.9162978572970231</v>
      </c>
      <c r="C107" s="1">
        <f t="shared" si="9"/>
        <v>-0.25881904510252085</v>
      </c>
      <c r="D107" s="1">
        <f t="shared" si="10"/>
        <v>0.25881904510252085</v>
      </c>
      <c r="E107" s="1">
        <f t="shared" si="12"/>
        <v>1</v>
      </c>
      <c r="F107" s="1">
        <f t="shared" si="13"/>
        <v>0</v>
      </c>
      <c r="G107" s="1">
        <f t="shared" si="14"/>
        <v>1</v>
      </c>
      <c r="H107" s="1">
        <f t="shared" si="15"/>
        <v>-0.25881904510252085</v>
      </c>
      <c r="I107" s="1">
        <f t="shared" si="11"/>
        <v>0.05213060483549777</v>
      </c>
    </row>
    <row r="108" spans="1:9" ht="13.5">
      <c r="A108" s="1">
        <v>53</v>
      </c>
      <c r="B108" s="1">
        <f t="shared" si="8"/>
        <v>0.9250245035569946</v>
      </c>
      <c r="C108" s="1">
        <f t="shared" si="9"/>
        <v>-0.27563735581699905</v>
      </c>
      <c r="D108" s="1">
        <f t="shared" si="10"/>
        <v>0.27563735581699905</v>
      </c>
      <c r="E108" s="1">
        <f t="shared" si="12"/>
        <v>1</v>
      </c>
      <c r="F108" s="1">
        <f t="shared" si="13"/>
        <v>0</v>
      </c>
      <c r="G108" s="1">
        <f t="shared" si="14"/>
        <v>1</v>
      </c>
      <c r="H108" s="1">
        <f t="shared" si="15"/>
        <v>-0.27563735581699905</v>
      </c>
      <c r="I108" s="1">
        <f t="shared" si="11"/>
        <v>0.04979859885939666</v>
      </c>
    </row>
    <row r="109" spans="1:9" ht="13.5">
      <c r="A109" s="1">
        <v>53.5</v>
      </c>
      <c r="B109" s="1">
        <f t="shared" si="8"/>
        <v>0.9337511498169663</v>
      </c>
      <c r="C109" s="1">
        <f t="shared" si="9"/>
        <v>-0.29237170472273666</v>
      </c>
      <c r="D109" s="1">
        <f t="shared" si="10"/>
        <v>0.29237170472273666</v>
      </c>
      <c r="E109" s="1">
        <f t="shared" si="12"/>
        <v>1</v>
      </c>
      <c r="F109" s="1">
        <f t="shared" si="13"/>
        <v>0</v>
      </c>
      <c r="G109" s="1">
        <f t="shared" si="14"/>
        <v>1</v>
      </c>
      <c r="H109" s="1">
        <f t="shared" si="15"/>
        <v>-0.29237170472273666</v>
      </c>
      <c r="I109" s="1">
        <f t="shared" si="11"/>
        <v>0.04732019178750211</v>
      </c>
    </row>
    <row r="110" spans="1:9" ht="13.5">
      <c r="A110" s="1">
        <v>54</v>
      </c>
      <c r="B110" s="1">
        <f t="shared" si="8"/>
        <v>0.9424777960769379</v>
      </c>
      <c r="C110" s="1">
        <f t="shared" si="9"/>
        <v>-0.30901699437494734</v>
      </c>
      <c r="D110" s="1">
        <f t="shared" si="10"/>
        <v>0.30901699437494734</v>
      </c>
      <c r="E110" s="1">
        <f t="shared" si="12"/>
        <v>1</v>
      </c>
      <c r="F110" s="1">
        <f t="shared" si="13"/>
        <v>0</v>
      </c>
      <c r="G110" s="1">
        <f t="shared" si="14"/>
        <v>1</v>
      </c>
      <c r="H110" s="1">
        <f t="shared" si="15"/>
        <v>-0.30901699437494734</v>
      </c>
      <c r="I110" s="1">
        <f t="shared" si="11"/>
        <v>0.0446961385666171</v>
      </c>
    </row>
    <row r="111" spans="1:9" ht="13.5">
      <c r="A111" s="1">
        <v>54.5</v>
      </c>
      <c r="B111" s="1">
        <f t="shared" si="8"/>
        <v>0.9512044423369095</v>
      </c>
      <c r="C111" s="1">
        <f t="shared" si="9"/>
        <v>-0.3255681544571564</v>
      </c>
      <c r="D111" s="1">
        <f t="shared" si="10"/>
        <v>0.3255681544571564</v>
      </c>
      <c r="E111" s="1">
        <f t="shared" si="12"/>
        <v>1</v>
      </c>
      <c r="F111" s="1">
        <f t="shared" si="13"/>
        <v>0</v>
      </c>
      <c r="G111" s="1">
        <f t="shared" si="14"/>
        <v>1</v>
      </c>
      <c r="H111" s="1">
        <f t="shared" si="15"/>
        <v>-0.3255681544571564</v>
      </c>
      <c r="I111" s="1">
        <f t="shared" si="11"/>
        <v>0.04192723850877248</v>
      </c>
    </row>
    <row r="112" spans="1:9" ht="13.5">
      <c r="A112" s="1">
        <v>55</v>
      </c>
      <c r="B112" s="1">
        <f t="shared" si="8"/>
        <v>0.9599310885968813</v>
      </c>
      <c r="C112" s="1">
        <f t="shared" si="9"/>
        <v>-0.3420201433256687</v>
      </c>
      <c r="D112" s="1">
        <f t="shared" si="10"/>
        <v>0.3420201433256687</v>
      </c>
      <c r="E112" s="1">
        <f t="shared" si="12"/>
        <v>1</v>
      </c>
      <c r="F112" s="1">
        <f t="shared" si="13"/>
        <v>0</v>
      </c>
      <c r="G112" s="1">
        <f t="shared" si="14"/>
        <v>1</v>
      </c>
      <c r="H112" s="1">
        <f t="shared" si="15"/>
        <v>-0.3420201433256687</v>
      </c>
      <c r="I112" s="1">
        <f t="shared" si="11"/>
        <v>0.039014335047748816</v>
      </c>
    </row>
    <row r="113" spans="1:9" ht="13.5">
      <c r="A113" s="1">
        <v>55.5</v>
      </c>
      <c r="B113" s="1">
        <f t="shared" si="8"/>
        <v>0.9686577348568529</v>
      </c>
      <c r="C113" s="1">
        <f t="shared" si="9"/>
        <v>-0.35836794954530027</v>
      </c>
      <c r="D113" s="1">
        <f t="shared" si="10"/>
        <v>0.35836794954530027</v>
      </c>
      <c r="E113" s="1">
        <f t="shared" si="12"/>
        <v>1</v>
      </c>
      <c r="F113" s="1">
        <f t="shared" si="13"/>
        <v>0</v>
      </c>
      <c r="G113" s="1">
        <f t="shared" si="14"/>
        <v>1</v>
      </c>
      <c r="H113" s="1">
        <f t="shared" si="15"/>
        <v>-0.35836794954530027</v>
      </c>
      <c r="I113" s="1">
        <f t="shared" si="11"/>
        <v>0.035958315482158255</v>
      </c>
    </row>
    <row r="114" spans="1:9" ht="13.5">
      <c r="A114" s="1">
        <v>56</v>
      </c>
      <c r="B114" s="1">
        <f t="shared" si="8"/>
        <v>0.9773843811168246</v>
      </c>
      <c r="C114" s="1">
        <f t="shared" si="9"/>
        <v>-0.37460659341591207</v>
      </c>
      <c r="D114" s="1">
        <f t="shared" si="10"/>
        <v>0.37460659341591207</v>
      </c>
      <c r="E114" s="1">
        <f t="shared" si="12"/>
        <v>1</v>
      </c>
      <c r="F114" s="1">
        <f t="shared" si="13"/>
        <v>0</v>
      </c>
      <c r="G114" s="1">
        <f t="shared" si="14"/>
        <v>1</v>
      </c>
      <c r="H114" s="1">
        <f t="shared" si="15"/>
        <v>-0.37460659341591207</v>
      </c>
      <c r="I114" s="1">
        <f t="shared" si="11"/>
        <v>0.03276011070516481</v>
      </c>
    </row>
    <row r="115" spans="1:9" ht="13.5">
      <c r="A115" s="1">
        <v>56.5</v>
      </c>
      <c r="B115" s="1">
        <f t="shared" si="8"/>
        <v>0.9861110273767961</v>
      </c>
      <c r="C115" s="1">
        <f t="shared" si="9"/>
        <v>-0.3907311284892736</v>
      </c>
      <c r="D115" s="1">
        <f t="shared" si="10"/>
        <v>0.3907311284892736</v>
      </c>
      <c r="E115" s="1">
        <f t="shared" si="12"/>
        <v>1</v>
      </c>
      <c r="F115" s="1">
        <f t="shared" si="13"/>
        <v>0</v>
      </c>
      <c r="G115" s="1">
        <f t="shared" si="14"/>
        <v>1</v>
      </c>
      <c r="H115" s="1">
        <f t="shared" si="15"/>
        <v>-0.3907311284892736</v>
      </c>
      <c r="I115" s="1">
        <f t="shared" si="11"/>
        <v>0.029420694920925257</v>
      </c>
    </row>
    <row r="116" spans="1:9" ht="13.5">
      <c r="A116" s="1">
        <v>57</v>
      </c>
      <c r="B116" s="1">
        <f t="shared" si="8"/>
        <v>0.9948376736367678</v>
      </c>
      <c r="C116" s="1">
        <f t="shared" si="9"/>
        <v>-0.40673664307580004</v>
      </c>
      <c r="D116" s="1">
        <f t="shared" si="10"/>
        <v>0.40673664307580004</v>
      </c>
      <c r="E116" s="1">
        <f t="shared" si="12"/>
        <v>1</v>
      </c>
      <c r="F116" s="1">
        <f t="shared" si="13"/>
        <v>0</v>
      </c>
      <c r="G116" s="1">
        <f t="shared" si="14"/>
        <v>1</v>
      </c>
      <c r="H116" s="1">
        <f t="shared" si="15"/>
        <v>-0.40673664307580004</v>
      </c>
      <c r="I116" s="1">
        <f t="shared" si="11"/>
        <v>0.02594108534783712</v>
      </c>
    </row>
    <row r="117" spans="1:9" ht="13.5">
      <c r="A117" s="1">
        <v>57.5</v>
      </c>
      <c r="B117" s="1">
        <f t="shared" si="8"/>
        <v>1.0035643198967394</v>
      </c>
      <c r="C117" s="1">
        <f t="shared" si="9"/>
        <v>-0.42261826174069933</v>
      </c>
      <c r="D117" s="1">
        <f t="shared" si="10"/>
        <v>0.42261826174069933</v>
      </c>
      <c r="E117" s="1">
        <f t="shared" si="12"/>
        <v>1</v>
      </c>
      <c r="F117" s="1">
        <f t="shared" si="13"/>
        <v>0</v>
      </c>
      <c r="G117" s="1">
        <f t="shared" si="14"/>
        <v>1</v>
      </c>
      <c r="H117" s="1">
        <f t="shared" si="15"/>
        <v>-0.42261826174069933</v>
      </c>
      <c r="I117" s="1">
        <f t="shared" si="11"/>
        <v>0.022322341908684096</v>
      </c>
    </row>
    <row r="118" spans="1:9" ht="13.5">
      <c r="A118" s="1">
        <v>58</v>
      </c>
      <c r="B118" s="1">
        <f t="shared" si="8"/>
        <v>1.0122909661567112</v>
      </c>
      <c r="C118" s="1">
        <f t="shared" si="9"/>
        <v>-0.4383711467890775</v>
      </c>
      <c r="D118" s="1">
        <f t="shared" si="10"/>
        <v>0.4383711467890775</v>
      </c>
      <c r="E118" s="1">
        <f t="shared" si="12"/>
        <v>1</v>
      </c>
      <c r="F118" s="1">
        <f t="shared" si="13"/>
        <v>0</v>
      </c>
      <c r="G118" s="1">
        <f t="shared" si="14"/>
        <v>1</v>
      </c>
      <c r="H118" s="1">
        <f t="shared" si="15"/>
        <v>-0.4383711467890775</v>
      </c>
      <c r="I118" s="1">
        <f t="shared" si="11"/>
        <v>0.018565566907773307</v>
      </c>
    </row>
    <row r="119" spans="1:9" ht="13.5">
      <c r="A119" s="1">
        <v>58.5</v>
      </c>
      <c r="B119" s="1">
        <f t="shared" si="8"/>
        <v>1.0210176124166828</v>
      </c>
      <c r="C119" s="1">
        <f t="shared" si="9"/>
        <v>-0.4539904997395467</v>
      </c>
      <c r="D119" s="1">
        <f t="shared" si="10"/>
        <v>0.4539904997395467</v>
      </c>
      <c r="E119" s="1">
        <f t="shared" si="12"/>
        <v>1</v>
      </c>
      <c r="F119" s="1">
        <f t="shared" si="13"/>
        <v>0</v>
      </c>
      <c r="G119" s="1">
        <f t="shared" si="14"/>
        <v>1</v>
      </c>
      <c r="H119" s="1">
        <f t="shared" si="15"/>
        <v>-0.4539904997395467</v>
      </c>
      <c r="I119" s="1">
        <f t="shared" si="11"/>
        <v>0.014671904695162727</v>
      </c>
    </row>
    <row r="120" spans="1:9" ht="13.5">
      <c r="A120" s="1">
        <v>59</v>
      </c>
      <c r="B120" s="1">
        <f t="shared" si="8"/>
        <v>1.0297442586766543</v>
      </c>
      <c r="C120" s="1">
        <f t="shared" si="9"/>
        <v>-0.46947156278589053</v>
      </c>
      <c r="D120" s="1">
        <f t="shared" si="10"/>
        <v>0.46947156278589053</v>
      </c>
      <c r="E120" s="1">
        <f t="shared" si="12"/>
        <v>1</v>
      </c>
      <c r="F120" s="1">
        <f t="shared" si="13"/>
        <v>0</v>
      </c>
      <c r="G120" s="1">
        <f t="shared" si="14"/>
        <v>1</v>
      </c>
      <c r="H120" s="1">
        <f t="shared" si="15"/>
        <v>-0.46947156278589053</v>
      </c>
      <c r="I120" s="1">
        <f t="shared" si="11"/>
        <v>0.010642541318081072</v>
      </c>
    </row>
    <row r="121" spans="1:9" ht="13.5">
      <c r="A121" s="1">
        <v>59.5</v>
      </c>
      <c r="B121" s="1">
        <f t="shared" si="8"/>
        <v>1.038470904936626</v>
      </c>
      <c r="C121" s="1">
        <f t="shared" si="9"/>
        <v>-0.484809620246337</v>
      </c>
      <c r="D121" s="1">
        <f t="shared" si="10"/>
        <v>0.484809620246337</v>
      </c>
      <c r="E121" s="1">
        <f t="shared" si="12"/>
        <v>1</v>
      </c>
      <c r="F121" s="1">
        <f t="shared" si="13"/>
        <v>0</v>
      </c>
      <c r="G121" s="1">
        <f t="shared" si="14"/>
        <v>1</v>
      </c>
      <c r="H121" s="1">
        <f t="shared" si="15"/>
        <v>-0.484809620246337</v>
      </c>
      <c r="I121" s="1">
        <f t="shared" si="11"/>
        <v>0.006478704159646318</v>
      </c>
    </row>
    <row r="122" spans="1:9" ht="13.5">
      <c r="A122" s="1">
        <v>60</v>
      </c>
      <c r="B122" s="1">
        <f t="shared" si="8"/>
        <v>1.0471975511965976</v>
      </c>
      <c r="C122" s="1">
        <f t="shared" si="9"/>
        <v>-0.4999999999999998</v>
      </c>
      <c r="D122" s="1">
        <f t="shared" si="10"/>
        <v>0.4999999999999998</v>
      </c>
      <c r="E122" s="1">
        <f t="shared" si="12"/>
        <v>1</v>
      </c>
      <c r="F122" s="1">
        <f t="shared" si="13"/>
        <v>0</v>
      </c>
      <c r="G122" s="1">
        <f t="shared" si="14"/>
        <v>1</v>
      </c>
      <c r="H122" s="1">
        <f t="shared" si="15"/>
        <v>-0.4999999999999998</v>
      </c>
      <c r="I122" s="1">
        <f t="shared" si="11"/>
        <v>0.002181661564992921</v>
      </c>
    </row>
    <row r="123" spans="1:9" ht="13.5">
      <c r="A123" s="1">
        <v>60.5</v>
      </c>
      <c r="B123" s="1">
        <f t="shared" si="8"/>
        <v>1.0559241974565694</v>
      </c>
      <c r="C123" s="1">
        <f t="shared" si="9"/>
        <v>-0.5150380749100543</v>
      </c>
      <c r="D123" s="1">
        <f t="shared" si="10"/>
        <v>0.5150380749100543</v>
      </c>
      <c r="E123" s="1">
        <f t="shared" si="12"/>
        <v>1</v>
      </c>
      <c r="F123" s="1">
        <f t="shared" si="13"/>
        <v>0</v>
      </c>
      <c r="G123" s="1">
        <f t="shared" si="14"/>
        <v>1</v>
      </c>
      <c r="H123" s="1">
        <f t="shared" si="15"/>
        <v>-0.5150380749100543</v>
      </c>
      <c r="I123" s="1">
        <f t="shared" si="11"/>
        <v>-0.0022472775450784015</v>
      </c>
    </row>
    <row r="124" spans="1:9" ht="13.5">
      <c r="A124" s="1">
        <v>61</v>
      </c>
      <c r="B124" s="1">
        <f t="shared" si="8"/>
        <v>1.064650843716541</v>
      </c>
      <c r="C124" s="1">
        <f t="shared" si="9"/>
        <v>-0.5299192642332048</v>
      </c>
      <c r="D124" s="1">
        <f t="shared" si="10"/>
        <v>0.5299192642332048</v>
      </c>
      <c r="E124" s="1">
        <f t="shared" si="12"/>
        <v>1</v>
      </c>
      <c r="F124" s="1">
        <f t="shared" si="13"/>
        <v>0</v>
      </c>
      <c r="G124" s="1">
        <f t="shared" si="14"/>
        <v>1</v>
      </c>
      <c r="H124" s="1">
        <f t="shared" si="15"/>
        <v>-0.5299192642332048</v>
      </c>
      <c r="I124" s="1">
        <f t="shared" si="11"/>
        <v>-0.006806764072810625</v>
      </c>
    </row>
    <row r="125" spans="1:9" ht="13.5">
      <c r="A125" s="1">
        <v>61.5</v>
      </c>
      <c r="B125" s="1">
        <f t="shared" si="8"/>
        <v>1.0733774899765127</v>
      </c>
      <c r="C125" s="1">
        <f t="shared" si="9"/>
        <v>-0.5446390350150271</v>
      </c>
      <c r="D125" s="1">
        <f t="shared" si="10"/>
        <v>0.5446390350150271</v>
      </c>
      <c r="E125" s="1">
        <f t="shared" si="12"/>
        <v>1</v>
      </c>
      <c r="F125" s="1">
        <f t="shared" si="13"/>
        <v>0</v>
      </c>
      <c r="G125" s="1">
        <f t="shared" si="14"/>
        <v>1</v>
      </c>
      <c r="H125" s="1">
        <f t="shared" si="15"/>
        <v>-0.5446390350150271</v>
      </c>
      <c r="I125" s="1">
        <f t="shared" si="11"/>
        <v>-0.011495409154438663</v>
      </c>
    </row>
    <row r="126" spans="1:9" ht="13.5">
      <c r="A126" s="1">
        <v>62</v>
      </c>
      <c r="B126" s="1">
        <f t="shared" si="8"/>
        <v>1.0821041362364843</v>
      </c>
      <c r="C126" s="1">
        <f t="shared" si="9"/>
        <v>-0.5591929034707467</v>
      </c>
      <c r="D126" s="1">
        <f t="shared" si="10"/>
        <v>0.5591929034707467</v>
      </c>
      <c r="E126" s="1">
        <f t="shared" si="12"/>
        <v>1</v>
      </c>
      <c r="F126" s="1">
        <f t="shared" si="13"/>
        <v>0</v>
      </c>
      <c r="G126" s="1">
        <f t="shared" si="14"/>
        <v>1</v>
      </c>
      <c r="H126" s="1">
        <f t="shared" si="15"/>
        <v>-0.5591929034707467</v>
      </c>
      <c r="I126" s="1">
        <f t="shared" si="11"/>
        <v>-0.01631178458325073</v>
      </c>
    </row>
    <row r="127" spans="1:9" ht="13.5">
      <c r="A127" s="1">
        <v>62.5</v>
      </c>
      <c r="B127" s="1">
        <f t="shared" si="8"/>
        <v>1.0908307824964558</v>
      </c>
      <c r="C127" s="1">
        <f t="shared" si="9"/>
        <v>-0.5735764363510458</v>
      </c>
      <c r="D127" s="1">
        <f t="shared" si="10"/>
        <v>0.5735764363510458</v>
      </c>
      <c r="E127" s="1">
        <f t="shared" si="12"/>
        <v>1</v>
      </c>
      <c r="F127" s="1">
        <f t="shared" si="13"/>
        <v>0</v>
      </c>
      <c r="G127" s="1">
        <f t="shared" si="14"/>
        <v>1</v>
      </c>
      <c r="H127" s="1">
        <f t="shared" si="15"/>
        <v>-0.5735764363510458</v>
      </c>
      <c r="I127" s="1">
        <f t="shared" si="11"/>
        <v>-0.021254423244633926</v>
      </c>
    </row>
    <row r="128" spans="1:9" ht="13.5">
      <c r="A128" s="1">
        <v>63</v>
      </c>
      <c r="B128" s="1">
        <f t="shared" si="8"/>
        <v>1.0995574287564276</v>
      </c>
      <c r="C128" s="1">
        <f t="shared" si="9"/>
        <v>-0.587785252292473</v>
      </c>
      <c r="D128" s="1">
        <f t="shared" si="10"/>
        <v>0.587785252292473</v>
      </c>
      <c r="E128" s="1">
        <f t="shared" si="12"/>
        <v>1</v>
      </c>
      <c r="F128" s="1">
        <f t="shared" si="13"/>
        <v>0</v>
      </c>
      <c r="G128" s="1">
        <f t="shared" si="14"/>
        <v>1</v>
      </c>
      <c r="H128" s="1">
        <f t="shared" si="15"/>
        <v>-0.587785252292473</v>
      </c>
      <c r="I128" s="1">
        <f t="shared" si="11"/>
        <v>-0.026321819562971586</v>
      </c>
    </row>
    <row r="129" spans="1:9" ht="13.5">
      <c r="A129" s="1">
        <v>63.5</v>
      </c>
      <c r="B129" s="1">
        <f t="shared" si="8"/>
        <v>1.1082840750163994</v>
      </c>
      <c r="C129" s="1">
        <f t="shared" si="9"/>
        <v>-0.6018150231520484</v>
      </c>
      <c r="D129" s="1">
        <f t="shared" si="10"/>
        <v>0.6018150231520484</v>
      </c>
      <c r="E129" s="1">
        <f t="shared" si="12"/>
        <v>1</v>
      </c>
      <c r="F129" s="1">
        <f t="shared" si="13"/>
        <v>0</v>
      </c>
      <c r="G129" s="1">
        <f t="shared" si="14"/>
        <v>1</v>
      </c>
      <c r="H129" s="1">
        <f t="shared" si="15"/>
        <v>-0.6018150231520484</v>
      </c>
      <c r="I129" s="1">
        <f t="shared" si="11"/>
        <v>-0.031512429960256175</v>
      </c>
    </row>
    <row r="130" spans="1:9" ht="13.5">
      <c r="A130" s="1">
        <v>64</v>
      </c>
      <c r="B130" s="1">
        <f t="shared" si="8"/>
        <v>1.117010721276371</v>
      </c>
      <c r="C130" s="1">
        <f t="shared" si="9"/>
        <v>-0.6156614753256583</v>
      </c>
      <c r="D130" s="1">
        <f t="shared" si="10"/>
        <v>0.6156614753256583</v>
      </c>
      <c r="E130" s="1">
        <f t="shared" si="12"/>
        <v>1</v>
      </c>
      <c r="F130" s="1">
        <f t="shared" si="13"/>
        <v>0</v>
      </c>
      <c r="G130" s="1">
        <f t="shared" si="14"/>
        <v>1</v>
      </c>
      <c r="H130" s="1">
        <f t="shared" si="15"/>
        <v>-0.6156614753256583</v>
      </c>
      <c r="I130" s="1">
        <f t="shared" si="11"/>
        <v>-0.036824673326278104</v>
      </c>
    </row>
    <row r="131" spans="1:9" ht="13.5">
      <c r="A131" s="1">
        <v>64.5</v>
      </c>
      <c r="B131" s="1">
        <f aca="true" t="shared" si="16" ref="B131:B194">A131*PI()/180</f>
        <v>1.1257373675363425</v>
      </c>
      <c r="C131" s="1">
        <f aca="true" t="shared" si="17" ref="C131:C194">COS(2*B131)</f>
        <v>-0.6293203910498373</v>
      </c>
      <c r="D131" s="1">
        <f aca="true" t="shared" si="18" ref="D131:D194">ABS(C131)</f>
        <v>0.6293203910498373</v>
      </c>
      <c r="E131" s="1">
        <f t="shared" si="12"/>
        <v>1</v>
      </c>
      <c r="F131" s="1">
        <f t="shared" si="13"/>
        <v>0</v>
      </c>
      <c r="G131" s="1">
        <f t="shared" si="14"/>
        <v>1</v>
      </c>
      <c r="H131" s="1">
        <f t="shared" si="15"/>
        <v>-0.6293203910498373</v>
      </c>
      <c r="I131" s="1">
        <f t="shared" si="11"/>
        <v>-0.04225693150024722</v>
      </c>
    </row>
    <row r="132" spans="1:9" ht="13.5">
      <c r="A132" s="1">
        <v>65</v>
      </c>
      <c r="B132" s="1">
        <f t="shared" si="16"/>
        <v>1.1344640137963142</v>
      </c>
      <c r="C132" s="1">
        <f t="shared" si="17"/>
        <v>-0.6427876096865394</v>
      </c>
      <c r="D132" s="1">
        <f t="shared" si="18"/>
        <v>0.6427876096865394</v>
      </c>
      <c r="E132" s="1">
        <f t="shared" si="12"/>
        <v>1</v>
      </c>
      <c r="F132" s="1">
        <f t="shared" si="13"/>
        <v>0</v>
      </c>
      <c r="G132" s="1">
        <f t="shared" si="14"/>
        <v>1</v>
      </c>
      <c r="H132" s="1">
        <f t="shared" si="15"/>
        <v>-0.6427876096865394</v>
      </c>
      <c r="I132" s="1">
        <f aca="true" t="shared" si="19" ref="I132:I195">(H132+H131)*$B$3/2+I131</f>
        <v>-0.04780754976370028</v>
      </c>
    </row>
    <row r="133" spans="1:9" ht="13.5">
      <c r="A133" s="1">
        <v>65.5</v>
      </c>
      <c r="B133" s="1">
        <f t="shared" si="16"/>
        <v>1.143190660056286</v>
      </c>
      <c r="C133" s="1">
        <f t="shared" si="17"/>
        <v>-0.6560590289905075</v>
      </c>
      <c r="D133" s="1">
        <f t="shared" si="18"/>
        <v>0.6560590289905075</v>
      </c>
      <c r="E133" s="1">
        <f aca="true" t="shared" si="20" ref="E133:E196">IF(A133&lt;$K$3,0,1)</f>
        <v>1</v>
      </c>
      <c r="F133" s="1">
        <f aca="true" t="shared" si="21" ref="F133:F196">IF(A133&lt;$K$4,0,1)</f>
        <v>0</v>
      </c>
      <c r="G133" s="1">
        <f aca="true" t="shared" si="22" ref="G133:G196">E133-F133</f>
        <v>1</v>
      </c>
      <c r="H133" s="1">
        <f aca="true" t="shared" si="23" ref="H133:H196">C133*G133</f>
        <v>-0.6560590289905075</v>
      </c>
      <c r="I133" s="1">
        <f t="shared" si="19"/>
        <v>-0.05347483734454418</v>
      </c>
    </row>
    <row r="134" spans="1:9" ht="13.5">
      <c r="A134" s="1">
        <v>66</v>
      </c>
      <c r="B134" s="1">
        <f t="shared" si="16"/>
        <v>1.1519173063162575</v>
      </c>
      <c r="C134" s="1">
        <f t="shared" si="17"/>
        <v>-0.6691306063588582</v>
      </c>
      <c r="D134" s="1">
        <f t="shared" si="18"/>
        <v>0.6691306063588582</v>
      </c>
      <c r="E134" s="1">
        <f t="shared" si="20"/>
        <v>1</v>
      </c>
      <c r="F134" s="1">
        <f t="shared" si="21"/>
        <v>0</v>
      </c>
      <c r="G134" s="1">
        <f t="shared" si="22"/>
        <v>1</v>
      </c>
      <c r="H134" s="1">
        <f t="shared" si="23"/>
        <v>-0.6691306063588582</v>
      </c>
      <c r="I134" s="1">
        <f t="shared" si="19"/>
        <v>-0.05925706793208155</v>
      </c>
    </row>
    <row r="135" spans="1:9" ht="13.5">
      <c r="A135" s="1">
        <v>66.5</v>
      </c>
      <c r="B135" s="1">
        <f t="shared" si="16"/>
        <v>1.160643952576229</v>
      </c>
      <c r="C135" s="1">
        <f t="shared" si="17"/>
        <v>-0.6819983600624984</v>
      </c>
      <c r="D135" s="1">
        <f t="shared" si="18"/>
        <v>0.6819983600624984</v>
      </c>
      <c r="E135" s="1">
        <f t="shared" si="20"/>
        <v>1</v>
      </c>
      <c r="F135" s="1">
        <f t="shared" si="21"/>
        <v>0</v>
      </c>
      <c r="G135" s="1">
        <f t="shared" si="22"/>
        <v>1</v>
      </c>
      <c r="H135" s="1">
        <f t="shared" si="23"/>
        <v>-0.6819983600624984</v>
      </c>
      <c r="I135" s="1">
        <f t="shared" si="19"/>
        <v>-0.0651524802028617</v>
      </c>
    </row>
    <row r="136" spans="1:9" ht="13.5">
      <c r="A136" s="1">
        <v>67</v>
      </c>
      <c r="B136" s="1">
        <f t="shared" si="16"/>
        <v>1.1693705988362006</v>
      </c>
      <c r="C136" s="1">
        <f t="shared" si="17"/>
        <v>-0.694658370458997</v>
      </c>
      <c r="D136" s="1">
        <f t="shared" si="18"/>
        <v>0.694658370458997</v>
      </c>
      <c r="E136" s="1">
        <f t="shared" si="20"/>
        <v>1</v>
      </c>
      <c r="F136" s="1">
        <f t="shared" si="21"/>
        <v>0</v>
      </c>
      <c r="G136" s="1">
        <f t="shared" si="22"/>
        <v>1</v>
      </c>
      <c r="H136" s="1">
        <f t="shared" si="23"/>
        <v>-0.694658370458997</v>
      </c>
      <c r="I136" s="1">
        <f t="shared" si="19"/>
        <v>-0.0711592783571968</v>
      </c>
    </row>
    <row r="137" spans="1:9" ht="13.5">
      <c r="A137" s="1">
        <v>67.5</v>
      </c>
      <c r="B137" s="1">
        <f t="shared" si="16"/>
        <v>1.1780972450961724</v>
      </c>
      <c r="C137" s="1">
        <f t="shared" si="17"/>
        <v>-0.7071067811865475</v>
      </c>
      <c r="D137" s="1">
        <f t="shared" si="18"/>
        <v>0.7071067811865475</v>
      </c>
      <c r="E137" s="1">
        <f t="shared" si="20"/>
        <v>1</v>
      </c>
      <c r="F137" s="1">
        <f t="shared" si="21"/>
        <v>0</v>
      </c>
      <c r="G137" s="1">
        <f t="shared" si="22"/>
        <v>1</v>
      </c>
      <c r="H137" s="1">
        <f t="shared" si="23"/>
        <v>-0.7071067811865475</v>
      </c>
      <c r="I137" s="1">
        <f t="shared" si="19"/>
        <v>-0.0772756326661799</v>
      </c>
    </row>
    <row r="138" spans="1:9" ht="13.5">
      <c r="A138" s="1">
        <v>68</v>
      </c>
      <c r="B138" s="1">
        <f t="shared" si="16"/>
        <v>1.1868238913561442</v>
      </c>
      <c r="C138" s="1">
        <f t="shared" si="17"/>
        <v>-0.7193398003386512</v>
      </c>
      <c r="D138" s="1">
        <f t="shared" si="18"/>
        <v>0.7193398003386512</v>
      </c>
      <c r="E138" s="1">
        <f t="shared" si="20"/>
        <v>1</v>
      </c>
      <c r="F138" s="1">
        <f t="shared" si="21"/>
        <v>0</v>
      </c>
      <c r="G138" s="1">
        <f t="shared" si="22"/>
        <v>1</v>
      </c>
      <c r="H138" s="1">
        <f t="shared" si="23"/>
        <v>-0.7193398003386512</v>
      </c>
      <c r="I138" s="1">
        <f t="shared" si="19"/>
        <v>-0.08349968002903801</v>
      </c>
    </row>
    <row r="139" spans="1:9" ht="13.5">
      <c r="A139" s="1">
        <v>68.5</v>
      </c>
      <c r="B139" s="1">
        <f t="shared" si="16"/>
        <v>1.1955505376161157</v>
      </c>
      <c r="C139" s="1">
        <f t="shared" si="17"/>
        <v>-0.7313537016191705</v>
      </c>
      <c r="D139" s="1">
        <f t="shared" si="18"/>
        <v>0.7313537016191705</v>
      </c>
      <c r="E139" s="1">
        <f t="shared" si="20"/>
        <v>1</v>
      </c>
      <c r="F139" s="1">
        <f t="shared" si="21"/>
        <v>0</v>
      </c>
      <c r="G139" s="1">
        <f t="shared" si="22"/>
        <v>1</v>
      </c>
      <c r="H139" s="1">
        <f t="shared" si="23"/>
        <v>-0.7313537016191705</v>
      </c>
      <c r="I139" s="1">
        <f t="shared" si="19"/>
        <v>-0.08982952454065071</v>
      </c>
    </row>
    <row r="140" spans="1:9" ht="13.5">
      <c r="A140" s="1">
        <v>69</v>
      </c>
      <c r="B140" s="1">
        <f t="shared" si="16"/>
        <v>1.2042771838760873</v>
      </c>
      <c r="C140" s="1">
        <f t="shared" si="17"/>
        <v>-0.743144825477394</v>
      </c>
      <c r="D140" s="1">
        <f t="shared" si="18"/>
        <v>0.743144825477394</v>
      </c>
      <c r="E140" s="1">
        <f t="shared" si="20"/>
        <v>1</v>
      </c>
      <c r="F140" s="1">
        <f t="shared" si="21"/>
        <v>0</v>
      </c>
      <c r="G140" s="1">
        <f t="shared" si="22"/>
        <v>1</v>
      </c>
      <c r="H140" s="1">
        <f t="shared" si="23"/>
        <v>-0.743144825477394</v>
      </c>
      <c r="I140" s="1">
        <f t="shared" si="19"/>
        <v>-0.09626323806906117</v>
      </c>
    </row>
    <row r="141" spans="1:9" ht="13.5">
      <c r="A141" s="1">
        <v>69.5</v>
      </c>
      <c r="B141" s="1">
        <f t="shared" si="16"/>
        <v>1.213003830136059</v>
      </c>
      <c r="C141" s="1">
        <f t="shared" si="17"/>
        <v>-0.754709580222772</v>
      </c>
      <c r="D141" s="1">
        <f t="shared" si="18"/>
        <v>0.754709580222772</v>
      </c>
      <c r="E141" s="1">
        <f t="shared" si="20"/>
        <v>1</v>
      </c>
      <c r="F141" s="1">
        <f t="shared" si="21"/>
        <v>0</v>
      </c>
      <c r="G141" s="1">
        <f t="shared" si="22"/>
        <v>1</v>
      </c>
      <c r="H141" s="1">
        <f t="shared" si="23"/>
        <v>-0.754709580222772</v>
      </c>
      <c r="I141" s="1">
        <f t="shared" si="19"/>
        <v>-0.10279886084280387</v>
      </c>
    </row>
    <row r="142" spans="1:9" ht="13.5">
      <c r="A142" s="1">
        <v>70</v>
      </c>
      <c r="B142" s="1">
        <f t="shared" si="16"/>
        <v>1.2217304763960306</v>
      </c>
      <c r="C142" s="1">
        <f t="shared" si="17"/>
        <v>-0.7660444431189779</v>
      </c>
      <c r="D142" s="1">
        <f t="shared" si="18"/>
        <v>0.7660444431189779</v>
      </c>
      <c r="E142" s="1">
        <f t="shared" si="20"/>
        <v>1</v>
      </c>
      <c r="F142" s="1">
        <f t="shared" si="21"/>
        <v>0</v>
      </c>
      <c r="G142" s="1">
        <f t="shared" si="22"/>
        <v>1</v>
      </c>
      <c r="H142" s="1">
        <f t="shared" si="23"/>
        <v>-0.7660444431189779</v>
      </c>
      <c r="I142" s="1">
        <f t="shared" si="19"/>
        <v>-0.10943440204786993</v>
      </c>
    </row>
    <row r="143" spans="1:9" ht="13.5">
      <c r="A143" s="1">
        <v>70.5</v>
      </c>
      <c r="B143" s="1">
        <f t="shared" si="16"/>
        <v>1.2304571226560022</v>
      </c>
      <c r="C143" s="1">
        <f t="shared" si="17"/>
        <v>-0.7771459614569707</v>
      </c>
      <c r="D143" s="1">
        <f t="shared" si="18"/>
        <v>0.7771459614569707</v>
      </c>
      <c r="E143" s="1">
        <f t="shared" si="20"/>
        <v>1</v>
      </c>
      <c r="F143" s="1">
        <f t="shared" si="21"/>
        <v>0</v>
      </c>
      <c r="G143" s="1">
        <f t="shared" si="22"/>
        <v>1</v>
      </c>
      <c r="H143" s="1">
        <f t="shared" si="23"/>
        <v>-0.7771459614569707</v>
      </c>
      <c r="I143" s="1">
        <f t="shared" si="19"/>
        <v>-0.11616784043412835</v>
      </c>
    </row>
    <row r="144" spans="1:9" ht="13.5">
      <c r="A144" s="1">
        <v>71</v>
      </c>
      <c r="B144" s="1">
        <f t="shared" si="16"/>
        <v>1.239183768915974</v>
      </c>
      <c r="C144" s="1">
        <f t="shared" si="17"/>
        <v>-0.7880107536067219</v>
      </c>
      <c r="D144" s="1">
        <f t="shared" si="18"/>
        <v>0.7880107536067219</v>
      </c>
      <c r="E144" s="1">
        <f t="shared" si="20"/>
        <v>1</v>
      </c>
      <c r="F144" s="1">
        <f t="shared" si="21"/>
        <v>0</v>
      </c>
      <c r="G144" s="1">
        <f t="shared" si="22"/>
        <v>1</v>
      </c>
      <c r="H144" s="1">
        <f t="shared" si="23"/>
        <v>-0.7880107536067219</v>
      </c>
      <c r="I144" s="1">
        <f t="shared" si="19"/>
        <v>-0.1229971249310184</v>
      </c>
    </row>
    <row r="145" spans="1:9" ht="13.5">
      <c r="A145" s="1">
        <v>71.5</v>
      </c>
      <c r="B145" s="1">
        <f t="shared" si="16"/>
        <v>1.2479104151759457</v>
      </c>
      <c r="C145" s="1">
        <f t="shared" si="17"/>
        <v>-0.7986355100472929</v>
      </c>
      <c r="D145" s="1">
        <f t="shared" si="18"/>
        <v>0.7986355100472929</v>
      </c>
      <c r="E145" s="1">
        <f t="shared" si="20"/>
        <v>1</v>
      </c>
      <c r="F145" s="1">
        <f t="shared" si="21"/>
        <v>0</v>
      </c>
      <c r="G145" s="1">
        <f t="shared" si="22"/>
        <v>1</v>
      </c>
      <c r="H145" s="1">
        <f t="shared" si="23"/>
        <v>-0.7986355100472929</v>
      </c>
      <c r="I145" s="1">
        <f t="shared" si="19"/>
        <v>-0.12992017527232555</v>
      </c>
    </row>
    <row r="146" spans="1:9" ht="13.5">
      <c r="A146" s="1">
        <v>72</v>
      </c>
      <c r="B146" s="1">
        <f t="shared" si="16"/>
        <v>1.2566370614359172</v>
      </c>
      <c r="C146" s="1">
        <f t="shared" si="17"/>
        <v>-0.8090169943749473</v>
      </c>
      <c r="D146" s="1">
        <f t="shared" si="18"/>
        <v>0.8090169943749473</v>
      </c>
      <c r="E146" s="1">
        <f t="shared" si="20"/>
        <v>1</v>
      </c>
      <c r="F146" s="1">
        <f t="shared" si="21"/>
        <v>0</v>
      </c>
      <c r="G146" s="1">
        <f t="shared" si="22"/>
        <v>1</v>
      </c>
      <c r="H146" s="1">
        <f t="shared" si="23"/>
        <v>-0.8090169943749473</v>
      </c>
      <c r="I146" s="1">
        <f t="shared" si="19"/>
        <v>-0.13693488262985073</v>
      </c>
    </row>
    <row r="147" spans="1:9" ht="13.5">
      <c r="A147" s="1">
        <v>72.5</v>
      </c>
      <c r="B147" s="1">
        <f t="shared" si="16"/>
        <v>1.2653637076958888</v>
      </c>
      <c r="C147" s="1">
        <f t="shared" si="17"/>
        <v>-0.8191520442889916</v>
      </c>
      <c r="D147" s="1">
        <f t="shared" si="18"/>
        <v>0.8191520442889916</v>
      </c>
      <c r="E147" s="1">
        <f t="shared" si="20"/>
        <v>1</v>
      </c>
      <c r="F147" s="1">
        <f t="shared" si="21"/>
        <v>0</v>
      </c>
      <c r="G147" s="1">
        <f t="shared" si="22"/>
        <v>1</v>
      </c>
      <c r="H147" s="1">
        <f t="shared" si="23"/>
        <v>-0.8191520442889916</v>
      </c>
      <c r="I147" s="1">
        <f t="shared" si="19"/>
        <v>-0.1440391102557799</v>
      </c>
    </row>
    <row r="148" spans="1:9" ht="13.5">
      <c r="A148" s="1">
        <v>73</v>
      </c>
      <c r="B148" s="1">
        <f t="shared" si="16"/>
        <v>1.2740903539558606</v>
      </c>
      <c r="C148" s="1">
        <f t="shared" si="17"/>
        <v>-0.8290375725550416</v>
      </c>
      <c r="D148" s="1">
        <f t="shared" si="18"/>
        <v>0.8290375725550416</v>
      </c>
      <c r="E148" s="1">
        <f t="shared" si="20"/>
        <v>1</v>
      </c>
      <c r="F148" s="1">
        <f t="shared" si="21"/>
        <v>0</v>
      </c>
      <c r="G148" s="1">
        <f t="shared" si="22"/>
        <v>1</v>
      </c>
      <c r="H148" s="1">
        <f t="shared" si="23"/>
        <v>-0.8290375725550416</v>
      </c>
      <c r="I148" s="1">
        <f t="shared" si="19"/>
        <v>-0.15123069413355794</v>
      </c>
    </row>
    <row r="149" spans="1:9" ht="13.5">
      <c r="A149" s="1">
        <v>73.5</v>
      </c>
      <c r="B149" s="1">
        <f t="shared" si="16"/>
        <v>1.2828170002158323</v>
      </c>
      <c r="C149" s="1">
        <f t="shared" si="17"/>
        <v>-0.8386705679454242</v>
      </c>
      <c r="D149" s="1">
        <f t="shared" si="18"/>
        <v>0.8386705679454242</v>
      </c>
      <c r="E149" s="1">
        <f t="shared" si="20"/>
        <v>1</v>
      </c>
      <c r="F149" s="1">
        <f t="shared" si="21"/>
        <v>0</v>
      </c>
      <c r="G149" s="1">
        <f t="shared" si="22"/>
        <v>1</v>
      </c>
      <c r="H149" s="1">
        <f t="shared" si="23"/>
        <v>-0.8386705679454242</v>
      </c>
      <c r="I149" s="1">
        <f t="shared" si="19"/>
        <v>-0.15850744363706928</v>
      </c>
    </row>
    <row r="150" spans="1:9" ht="13.5">
      <c r="A150" s="1">
        <v>74</v>
      </c>
      <c r="B150" s="1">
        <f t="shared" si="16"/>
        <v>1.2915436464758039</v>
      </c>
      <c r="C150" s="1">
        <f t="shared" si="17"/>
        <v>-0.848048096156426</v>
      </c>
      <c r="D150" s="1">
        <f t="shared" si="18"/>
        <v>0.848048096156426</v>
      </c>
      <c r="E150" s="1">
        <f t="shared" si="20"/>
        <v>1</v>
      </c>
      <c r="F150" s="1">
        <f t="shared" si="21"/>
        <v>0</v>
      </c>
      <c r="G150" s="1">
        <f t="shared" si="22"/>
        <v>1</v>
      </c>
      <c r="H150" s="1">
        <f t="shared" si="23"/>
        <v>-0.848048096156426</v>
      </c>
      <c r="I150" s="1">
        <f t="shared" si="19"/>
        <v>-0.16586714219792367</v>
      </c>
    </row>
    <row r="151" spans="1:9" ht="13.5">
      <c r="A151" s="1">
        <v>74.5</v>
      </c>
      <c r="B151" s="1">
        <f t="shared" si="16"/>
        <v>1.3002702927357754</v>
      </c>
      <c r="C151" s="1">
        <f t="shared" si="17"/>
        <v>-0.8571673007021122</v>
      </c>
      <c r="D151" s="1">
        <f t="shared" si="18"/>
        <v>0.8571673007021122</v>
      </c>
      <c r="E151" s="1">
        <f t="shared" si="20"/>
        <v>1</v>
      </c>
      <c r="F151" s="1">
        <f t="shared" si="21"/>
        <v>0</v>
      </c>
      <c r="G151" s="1">
        <f t="shared" si="22"/>
        <v>1</v>
      </c>
      <c r="H151" s="1">
        <f t="shared" si="23"/>
        <v>-0.8571673007021122</v>
      </c>
      <c r="I151" s="1">
        <f t="shared" si="19"/>
        <v>-0.1733075479806445</v>
      </c>
    </row>
    <row r="152" spans="1:9" ht="13.5">
      <c r="A152" s="1">
        <v>75</v>
      </c>
      <c r="B152" s="1">
        <f t="shared" si="16"/>
        <v>1.3089969389957472</v>
      </c>
      <c r="C152" s="1">
        <f t="shared" si="17"/>
        <v>-0.8660254037844387</v>
      </c>
      <c r="D152" s="1">
        <f t="shared" si="18"/>
        <v>0.8660254037844387</v>
      </c>
      <c r="E152" s="1">
        <f t="shared" si="20"/>
        <v>1</v>
      </c>
      <c r="F152" s="1">
        <f t="shared" si="21"/>
        <v>0</v>
      </c>
      <c r="G152" s="1">
        <f t="shared" si="22"/>
        <v>1</v>
      </c>
      <c r="H152" s="1">
        <f t="shared" si="23"/>
        <v>-0.8660254037844387</v>
      </c>
      <c r="I152" s="1">
        <f t="shared" si="19"/>
        <v>-0.1808263945655535</v>
      </c>
    </row>
    <row r="153" spans="1:9" ht="13.5">
      <c r="A153" s="1">
        <v>75.5</v>
      </c>
      <c r="B153" s="1">
        <f t="shared" si="16"/>
        <v>1.3177235852557188</v>
      </c>
      <c r="C153" s="1">
        <f t="shared" si="17"/>
        <v>-0.8746197071393957</v>
      </c>
      <c r="D153" s="1">
        <f t="shared" si="18"/>
        <v>0.8746197071393957</v>
      </c>
      <c r="E153" s="1">
        <f t="shared" si="20"/>
        <v>1</v>
      </c>
      <c r="F153" s="1">
        <f t="shared" si="21"/>
        <v>0</v>
      </c>
      <c r="G153" s="1">
        <f t="shared" si="22"/>
        <v>1</v>
      </c>
      <c r="H153" s="1">
        <f t="shared" si="23"/>
        <v>-0.8746197071393957</v>
      </c>
      <c r="I153" s="1">
        <f t="shared" si="19"/>
        <v>-0.1884213916391442</v>
      </c>
    </row>
    <row r="154" spans="1:9" ht="13.5">
      <c r="A154" s="1">
        <v>76</v>
      </c>
      <c r="B154" s="1">
        <f t="shared" si="16"/>
        <v>1.3264502315156903</v>
      </c>
      <c r="C154" s="1">
        <f t="shared" si="17"/>
        <v>-0.8829475928589268</v>
      </c>
      <c r="D154" s="1">
        <f t="shared" si="18"/>
        <v>0.8829475928589268</v>
      </c>
      <c r="E154" s="1">
        <f t="shared" si="20"/>
        <v>1</v>
      </c>
      <c r="F154" s="1">
        <f t="shared" si="21"/>
        <v>0</v>
      </c>
      <c r="G154" s="1">
        <f t="shared" si="22"/>
        <v>1</v>
      </c>
      <c r="H154" s="1">
        <f t="shared" si="23"/>
        <v>-0.8829475928589268</v>
      </c>
      <c r="I154" s="1">
        <f t="shared" si="19"/>
        <v>-0.19609022569173362</v>
      </c>
    </row>
    <row r="155" spans="1:9" ht="13.5">
      <c r="A155" s="1">
        <v>76.5</v>
      </c>
      <c r="B155" s="1">
        <f t="shared" si="16"/>
        <v>1.335176877775662</v>
      </c>
      <c r="C155" s="1">
        <f t="shared" si="17"/>
        <v>-0.8910065241883678</v>
      </c>
      <c r="D155" s="1">
        <f t="shared" si="18"/>
        <v>0.8910065241883678</v>
      </c>
      <c r="E155" s="1">
        <f t="shared" si="20"/>
        <v>1</v>
      </c>
      <c r="F155" s="1">
        <f t="shared" si="21"/>
        <v>0</v>
      </c>
      <c r="G155" s="1">
        <f t="shared" si="22"/>
        <v>1</v>
      </c>
      <c r="H155" s="1">
        <f t="shared" si="23"/>
        <v>-0.8910065241883678</v>
      </c>
      <c r="I155" s="1">
        <f t="shared" si="19"/>
        <v>-0.20383056072217967</v>
      </c>
    </row>
    <row r="156" spans="1:9" ht="13.5">
      <c r="A156" s="1">
        <v>77</v>
      </c>
      <c r="B156" s="1">
        <f t="shared" si="16"/>
        <v>1.3439035240356338</v>
      </c>
      <c r="C156" s="1">
        <f t="shared" si="17"/>
        <v>-0.898794046299167</v>
      </c>
      <c r="D156" s="1">
        <f t="shared" si="18"/>
        <v>0.898794046299167</v>
      </c>
      <c r="E156" s="1">
        <f t="shared" si="20"/>
        <v>1</v>
      </c>
      <c r="F156" s="1">
        <f t="shared" si="21"/>
        <v>0</v>
      </c>
      <c r="G156" s="1">
        <f t="shared" si="22"/>
        <v>1</v>
      </c>
      <c r="H156" s="1">
        <f t="shared" si="23"/>
        <v>-0.898794046299167</v>
      </c>
      <c r="I156" s="1">
        <f t="shared" si="19"/>
        <v>-0.21164003894944974</v>
      </c>
    </row>
    <row r="157" spans="1:9" ht="13.5">
      <c r="A157" s="1">
        <v>77.5</v>
      </c>
      <c r="B157" s="1">
        <f t="shared" si="16"/>
        <v>1.3526301702956054</v>
      </c>
      <c r="C157" s="1">
        <f t="shared" si="17"/>
        <v>-0.9063077870366499</v>
      </c>
      <c r="D157" s="1">
        <f t="shared" si="18"/>
        <v>0.9063077870366499</v>
      </c>
      <c r="E157" s="1">
        <f t="shared" si="20"/>
        <v>1</v>
      </c>
      <c r="F157" s="1">
        <f t="shared" si="21"/>
        <v>0</v>
      </c>
      <c r="G157" s="1">
        <f t="shared" si="22"/>
        <v>1</v>
      </c>
      <c r="H157" s="1">
        <f t="shared" si="23"/>
        <v>-0.9063077870366499</v>
      </c>
      <c r="I157" s="1">
        <f t="shared" si="19"/>
        <v>-0.21951628153082373</v>
      </c>
    </row>
    <row r="158" spans="1:9" ht="13.5">
      <c r="A158" s="1">
        <v>78</v>
      </c>
      <c r="B158" s="1">
        <f t="shared" si="16"/>
        <v>1.361356816555577</v>
      </c>
      <c r="C158" s="1">
        <f t="shared" si="17"/>
        <v>-0.9135454576426008</v>
      </c>
      <c r="D158" s="1">
        <f t="shared" si="18"/>
        <v>0.9135454576426008</v>
      </c>
      <c r="E158" s="1">
        <f t="shared" si="20"/>
        <v>1</v>
      </c>
      <c r="F158" s="1">
        <f t="shared" si="21"/>
        <v>0</v>
      </c>
      <c r="G158" s="1">
        <f t="shared" si="22"/>
        <v>1</v>
      </c>
      <c r="H158" s="1">
        <f t="shared" si="23"/>
        <v>-0.9135454576426008</v>
      </c>
      <c r="I158" s="1">
        <f t="shared" si="19"/>
        <v>-0.22745688928651245</v>
      </c>
    </row>
    <row r="159" spans="1:9" ht="13.5">
      <c r="A159" s="1">
        <v>78.5</v>
      </c>
      <c r="B159" s="1">
        <f t="shared" si="16"/>
        <v>1.3700834628155485</v>
      </c>
      <c r="C159" s="1">
        <f t="shared" si="17"/>
        <v>-0.9205048534524402</v>
      </c>
      <c r="D159" s="1">
        <f t="shared" si="18"/>
        <v>0.9205048534524402</v>
      </c>
      <c r="E159" s="1">
        <f t="shared" si="20"/>
        <v>1</v>
      </c>
      <c r="F159" s="1">
        <f t="shared" si="21"/>
        <v>0</v>
      </c>
      <c r="G159" s="1">
        <f t="shared" si="22"/>
        <v>1</v>
      </c>
      <c r="H159" s="1">
        <f t="shared" si="23"/>
        <v>-0.9205048534524402</v>
      </c>
      <c r="I159" s="1">
        <f t="shared" si="19"/>
        <v>-0.23545944343047115</v>
      </c>
    </row>
    <row r="160" spans="1:9" ht="13.5">
      <c r="A160" s="1">
        <v>79</v>
      </c>
      <c r="B160" s="1">
        <f t="shared" si="16"/>
        <v>1.3788101090755203</v>
      </c>
      <c r="C160" s="1">
        <f t="shared" si="17"/>
        <v>-0.9271838545667873</v>
      </c>
      <c r="D160" s="1">
        <f t="shared" si="18"/>
        <v>0.9271838545667873</v>
      </c>
      <c r="E160" s="1">
        <f t="shared" si="20"/>
        <v>1</v>
      </c>
      <c r="F160" s="1">
        <f t="shared" si="21"/>
        <v>0</v>
      </c>
      <c r="G160" s="1">
        <f t="shared" si="22"/>
        <v>1</v>
      </c>
      <c r="H160" s="1">
        <f t="shared" si="23"/>
        <v>-0.9271838545667873</v>
      </c>
      <c r="I160" s="1">
        <f t="shared" si="19"/>
        <v>-0.24352150630718505</v>
      </c>
    </row>
    <row r="161" spans="1:9" ht="13.5">
      <c r="A161" s="1">
        <v>79.5</v>
      </c>
      <c r="B161" s="1">
        <f t="shared" si="16"/>
        <v>1.387536755335492</v>
      </c>
      <c r="C161" s="1">
        <f t="shared" si="17"/>
        <v>-0.9335804264972017</v>
      </c>
      <c r="D161" s="1">
        <f t="shared" si="18"/>
        <v>0.9335804264972017</v>
      </c>
      <c r="E161" s="1">
        <f t="shared" si="20"/>
        <v>1</v>
      </c>
      <c r="F161" s="1">
        <f t="shared" si="21"/>
        <v>0</v>
      </c>
      <c r="G161" s="1">
        <f t="shared" si="22"/>
        <v>1</v>
      </c>
      <c r="H161" s="1">
        <f t="shared" si="23"/>
        <v>-0.9335804264972017</v>
      </c>
      <c r="I161" s="1">
        <f t="shared" si="19"/>
        <v>-0.251640622134203</v>
      </c>
    </row>
    <row r="162" spans="1:9" ht="13.5">
      <c r="A162" s="1">
        <v>80</v>
      </c>
      <c r="B162" s="1">
        <f t="shared" si="16"/>
        <v>1.3962634015954636</v>
      </c>
      <c r="C162" s="1">
        <f t="shared" si="17"/>
        <v>-0.9396926207859083</v>
      </c>
      <c r="D162" s="1">
        <f t="shared" si="18"/>
        <v>0.9396926207859083</v>
      </c>
      <c r="E162" s="1">
        <f t="shared" si="20"/>
        <v>1</v>
      </c>
      <c r="F162" s="1">
        <f t="shared" si="21"/>
        <v>0</v>
      </c>
      <c r="G162" s="1">
        <f t="shared" si="22"/>
        <v>1</v>
      </c>
      <c r="H162" s="1">
        <f t="shared" si="23"/>
        <v>-0.9396926207859083</v>
      </c>
      <c r="I162" s="1">
        <f t="shared" si="19"/>
        <v>-0.2598143177501924</v>
      </c>
    </row>
    <row r="163" spans="1:9" ht="13.5">
      <c r="A163" s="1">
        <v>80.5</v>
      </c>
      <c r="B163" s="1">
        <f t="shared" si="16"/>
        <v>1.4049900478554351</v>
      </c>
      <c r="C163" s="1">
        <f t="shared" si="17"/>
        <v>-0.9455185755993167</v>
      </c>
      <c r="D163" s="1">
        <f t="shared" si="18"/>
        <v>0.9455185755993167</v>
      </c>
      <c r="E163" s="1">
        <f t="shared" si="20"/>
        <v>1</v>
      </c>
      <c r="F163" s="1">
        <f t="shared" si="21"/>
        <v>0</v>
      </c>
      <c r="G163" s="1">
        <f t="shared" si="22"/>
        <v>1</v>
      </c>
      <c r="H163" s="1">
        <f t="shared" si="23"/>
        <v>-0.9455185755993167</v>
      </c>
      <c r="I163" s="1">
        <f t="shared" si="19"/>
        <v>-0.2680401033682883</v>
      </c>
    </row>
    <row r="164" spans="1:9" ht="13.5">
      <c r="A164" s="1">
        <v>81</v>
      </c>
      <c r="B164" s="1">
        <f t="shared" si="16"/>
        <v>1.413716694115407</v>
      </c>
      <c r="C164" s="1">
        <f t="shared" si="17"/>
        <v>-0.9510565162951535</v>
      </c>
      <c r="D164" s="1">
        <f t="shared" si="18"/>
        <v>0.9510565162951535</v>
      </c>
      <c r="E164" s="1">
        <f t="shared" si="20"/>
        <v>1</v>
      </c>
      <c r="F164" s="1">
        <f t="shared" si="21"/>
        <v>0</v>
      </c>
      <c r="G164" s="1">
        <f t="shared" si="22"/>
        <v>1</v>
      </c>
      <c r="H164" s="1">
        <f t="shared" si="23"/>
        <v>-0.9510565162951535</v>
      </c>
      <c r="I164" s="1">
        <f t="shared" si="19"/>
        <v>-0.27631547333450646</v>
      </c>
    </row>
    <row r="165" spans="1:9" ht="13.5">
      <c r="A165" s="1">
        <v>81.5</v>
      </c>
      <c r="B165" s="1">
        <f t="shared" si="16"/>
        <v>1.4224433403753785</v>
      </c>
      <c r="C165" s="1">
        <f t="shared" si="17"/>
        <v>-0.9563047559630354</v>
      </c>
      <c r="D165" s="1">
        <f t="shared" si="18"/>
        <v>0.9563047559630354</v>
      </c>
      <c r="E165" s="1">
        <f t="shared" si="20"/>
        <v>1</v>
      </c>
      <c r="F165" s="1">
        <f t="shared" si="21"/>
        <v>0</v>
      </c>
      <c r="G165" s="1">
        <f t="shared" si="22"/>
        <v>1</v>
      </c>
      <c r="H165" s="1">
        <f t="shared" si="23"/>
        <v>-0.9563047559630354</v>
      </c>
      <c r="I165" s="1">
        <f t="shared" si="19"/>
        <v>-0.2846379068909898</v>
      </c>
    </row>
    <row r="166" spans="1:9" ht="13.5">
      <c r="A166" s="1">
        <v>82</v>
      </c>
      <c r="B166" s="1">
        <f t="shared" si="16"/>
        <v>1.43116998663535</v>
      </c>
      <c r="C166" s="1">
        <f t="shared" si="17"/>
        <v>-0.9612616959383187</v>
      </c>
      <c r="D166" s="1">
        <f t="shared" si="18"/>
        <v>0.9612616959383187</v>
      </c>
      <c r="E166" s="1">
        <f t="shared" si="20"/>
        <v>1</v>
      </c>
      <c r="F166" s="1">
        <f t="shared" si="21"/>
        <v>0</v>
      </c>
      <c r="G166" s="1">
        <f t="shared" si="22"/>
        <v>1</v>
      </c>
      <c r="H166" s="1">
        <f t="shared" si="23"/>
        <v>-0.9612616959383187</v>
      </c>
      <c r="I166" s="1">
        <f t="shared" si="19"/>
        <v>-0.2930048689438558</v>
      </c>
    </row>
    <row r="167" spans="1:9" ht="13.5">
      <c r="A167" s="1">
        <v>82.5</v>
      </c>
      <c r="B167" s="1">
        <f t="shared" si="16"/>
        <v>1.4398966328953218</v>
      </c>
      <c r="C167" s="1">
        <f t="shared" si="17"/>
        <v>-0.9659258262890682</v>
      </c>
      <c r="D167" s="1">
        <f t="shared" si="18"/>
        <v>0.9659258262890682</v>
      </c>
      <c r="E167" s="1">
        <f t="shared" si="20"/>
        <v>1</v>
      </c>
      <c r="F167" s="1">
        <f t="shared" si="21"/>
        <v>0</v>
      </c>
      <c r="G167" s="1">
        <f t="shared" si="22"/>
        <v>1</v>
      </c>
      <c r="H167" s="1">
        <f t="shared" si="23"/>
        <v>-0.9659258262890682</v>
      </c>
      <c r="I167" s="1">
        <f t="shared" si="19"/>
        <v>-0.30141381083541063</v>
      </c>
    </row>
    <row r="168" spans="1:9" ht="13.5">
      <c r="A168" s="1">
        <v>83</v>
      </c>
      <c r="B168" s="1">
        <f t="shared" si="16"/>
        <v>1.4486232791552935</v>
      </c>
      <c r="C168" s="1">
        <f t="shared" si="17"/>
        <v>-0.9702957262759965</v>
      </c>
      <c r="D168" s="1">
        <f t="shared" si="18"/>
        <v>0.9702957262759965</v>
      </c>
      <c r="E168" s="1">
        <f t="shared" si="20"/>
        <v>1</v>
      </c>
      <c r="F168" s="1">
        <f t="shared" si="21"/>
        <v>0</v>
      </c>
      <c r="G168" s="1">
        <f t="shared" si="22"/>
        <v>1</v>
      </c>
      <c r="H168" s="1">
        <f t="shared" si="23"/>
        <v>-0.9702957262759965</v>
      </c>
      <c r="I168" s="1">
        <f t="shared" si="19"/>
        <v>-0.30986217112049486</v>
      </c>
    </row>
    <row r="169" spans="1:9" ht="13.5">
      <c r="A169" s="1">
        <v>83.5</v>
      </c>
      <c r="B169" s="1">
        <f t="shared" si="16"/>
        <v>1.4573499254152653</v>
      </c>
      <c r="C169" s="1">
        <f t="shared" si="17"/>
        <v>-0.9743700647852352</v>
      </c>
      <c r="D169" s="1">
        <f t="shared" si="18"/>
        <v>0.9743700647852352</v>
      </c>
      <c r="E169" s="1">
        <f t="shared" si="20"/>
        <v>1</v>
      </c>
      <c r="F169" s="1">
        <f t="shared" si="21"/>
        <v>0</v>
      </c>
      <c r="G169" s="1">
        <f t="shared" si="22"/>
        <v>1</v>
      </c>
      <c r="H169" s="1">
        <f t="shared" si="23"/>
        <v>-0.9743700647852352</v>
      </c>
      <c r="I169" s="1">
        <f t="shared" si="19"/>
        <v>-0.3183473763467245</v>
      </c>
    </row>
    <row r="170" spans="1:9" ht="13.5">
      <c r="A170" s="1">
        <v>84</v>
      </c>
      <c r="B170" s="1">
        <f t="shared" si="16"/>
        <v>1.4660765716752369</v>
      </c>
      <c r="C170" s="1">
        <f t="shared" si="17"/>
        <v>-0.9781476007338057</v>
      </c>
      <c r="D170" s="1">
        <f t="shared" si="18"/>
        <v>0.9781476007338057</v>
      </c>
      <c r="E170" s="1">
        <f t="shared" si="20"/>
        <v>1</v>
      </c>
      <c r="F170" s="1">
        <f t="shared" si="21"/>
        <v>0</v>
      </c>
      <c r="G170" s="1">
        <f t="shared" si="22"/>
        <v>1</v>
      </c>
      <c r="H170" s="1">
        <f t="shared" si="23"/>
        <v>-0.9781476007338057</v>
      </c>
      <c r="I170" s="1">
        <f t="shared" si="19"/>
        <v>-0.32686684183838965</v>
      </c>
    </row>
    <row r="171" spans="1:9" ht="13.5">
      <c r="A171" s="1">
        <v>84.5</v>
      </c>
      <c r="B171" s="1">
        <f t="shared" si="16"/>
        <v>1.4748032179352084</v>
      </c>
      <c r="C171" s="1">
        <f t="shared" si="17"/>
        <v>-0.981627183447664</v>
      </c>
      <c r="D171" s="1">
        <f t="shared" si="18"/>
        <v>0.981627183447664</v>
      </c>
      <c r="E171" s="1">
        <f t="shared" si="20"/>
        <v>1</v>
      </c>
      <c r="F171" s="1">
        <f t="shared" si="21"/>
        <v>0</v>
      </c>
      <c r="G171" s="1">
        <f t="shared" si="22"/>
        <v>1</v>
      </c>
      <c r="H171" s="1">
        <f t="shared" si="23"/>
        <v>-0.981627183447664</v>
      </c>
      <c r="I171" s="1">
        <f t="shared" si="19"/>
        <v>-0.33541797248377164</v>
      </c>
    </row>
    <row r="172" spans="1:9" ht="13.5">
      <c r="A172" s="1">
        <v>85</v>
      </c>
      <c r="B172" s="1">
        <f t="shared" si="16"/>
        <v>1.4835298641951802</v>
      </c>
      <c r="C172" s="1">
        <f t="shared" si="17"/>
        <v>-0.984807753012208</v>
      </c>
      <c r="D172" s="1">
        <f t="shared" si="18"/>
        <v>0.984807753012208</v>
      </c>
      <c r="E172" s="1">
        <f t="shared" si="20"/>
        <v>1</v>
      </c>
      <c r="F172" s="1">
        <f t="shared" si="21"/>
        <v>0</v>
      </c>
      <c r="G172" s="1">
        <f t="shared" si="22"/>
        <v>1</v>
      </c>
      <c r="H172" s="1">
        <f t="shared" si="23"/>
        <v>-0.984807753012208</v>
      </c>
      <c r="I172" s="1">
        <f t="shared" si="19"/>
        <v>-0.3439981635256392</v>
      </c>
    </row>
    <row r="173" spans="1:9" ht="13.5">
      <c r="A173" s="1">
        <v>85.5</v>
      </c>
      <c r="B173" s="1">
        <f t="shared" si="16"/>
        <v>1.4922565104551517</v>
      </c>
      <c r="C173" s="1">
        <f t="shared" si="17"/>
        <v>-0.9876883405951377</v>
      </c>
      <c r="D173" s="1">
        <f t="shared" si="18"/>
        <v>0.9876883405951377</v>
      </c>
      <c r="E173" s="1">
        <f t="shared" si="20"/>
        <v>1</v>
      </c>
      <c r="F173" s="1">
        <f t="shared" si="21"/>
        <v>0</v>
      </c>
      <c r="G173" s="1">
        <f t="shared" si="22"/>
        <v>1</v>
      </c>
      <c r="H173" s="1">
        <f t="shared" si="23"/>
        <v>-0.9876883405951377</v>
      </c>
      <c r="I173" s="1">
        <f t="shared" si="19"/>
        <v>-0.35260480135468286</v>
      </c>
    </row>
    <row r="174" spans="1:9" ht="13.5">
      <c r="A174" s="1">
        <v>86</v>
      </c>
      <c r="B174" s="1">
        <f t="shared" si="16"/>
        <v>1.5009831567151233</v>
      </c>
      <c r="C174" s="1">
        <f t="shared" si="17"/>
        <v>-0.9902680687415703</v>
      </c>
      <c r="D174" s="1">
        <f t="shared" si="18"/>
        <v>0.9902680687415703</v>
      </c>
      <c r="E174" s="1">
        <f t="shared" si="20"/>
        <v>1</v>
      </c>
      <c r="F174" s="1">
        <f t="shared" si="21"/>
        <v>0</v>
      </c>
      <c r="G174" s="1">
        <f t="shared" si="22"/>
        <v>1</v>
      </c>
      <c r="H174" s="1">
        <f t="shared" si="23"/>
        <v>-0.9902680687415703</v>
      </c>
      <c r="I174" s="1">
        <f t="shared" si="19"/>
        <v>-0.36123526430564545</v>
      </c>
    </row>
    <row r="175" spans="1:9" ht="13.5">
      <c r="A175" s="1">
        <v>86.5</v>
      </c>
      <c r="B175" s="1">
        <f t="shared" si="16"/>
        <v>1.509709802975095</v>
      </c>
      <c r="C175" s="1">
        <f t="shared" si="17"/>
        <v>-0.992546151641322</v>
      </c>
      <c r="D175" s="1">
        <f t="shared" si="18"/>
        <v>0.992546151641322</v>
      </c>
      <c r="E175" s="1">
        <f t="shared" si="20"/>
        <v>1</v>
      </c>
      <c r="F175" s="1">
        <f t="shared" si="21"/>
        <v>0</v>
      </c>
      <c r="G175" s="1">
        <f t="shared" si="22"/>
        <v>1</v>
      </c>
      <c r="H175" s="1">
        <f t="shared" si="23"/>
        <v>-0.992546151641322</v>
      </c>
      <c r="I175" s="1">
        <f t="shared" si="19"/>
        <v>-0.36988692345590696</v>
      </c>
    </row>
    <row r="176" spans="1:9" ht="13.5">
      <c r="A176" s="1">
        <v>87</v>
      </c>
      <c r="B176" s="1">
        <f t="shared" si="16"/>
        <v>1.5184364492350666</v>
      </c>
      <c r="C176" s="1">
        <f t="shared" si="17"/>
        <v>-0.9945218953682733</v>
      </c>
      <c r="D176" s="1">
        <f t="shared" si="18"/>
        <v>0.9945218953682733</v>
      </c>
      <c r="E176" s="1">
        <f t="shared" si="20"/>
        <v>1</v>
      </c>
      <c r="F176" s="1">
        <f t="shared" si="21"/>
        <v>0</v>
      </c>
      <c r="G176" s="1">
        <f t="shared" si="22"/>
        <v>1</v>
      </c>
      <c r="H176" s="1">
        <f t="shared" si="23"/>
        <v>-0.9945218953682733</v>
      </c>
      <c r="I176" s="1">
        <f t="shared" si="19"/>
        <v>-0.37855714342627966</v>
      </c>
    </row>
    <row r="177" spans="1:9" ht="13.5">
      <c r="A177" s="1">
        <v>87.5</v>
      </c>
      <c r="B177" s="1">
        <f t="shared" si="16"/>
        <v>1.5271630954950381</v>
      </c>
      <c r="C177" s="1">
        <f t="shared" si="17"/>
        <v>-0.9961946980917455</v>
      </c>
      <c r="D177" s="1">
        <f t="shared" si="18"/>
        <v>0.9961946980917455</v>
      </c>
      <c r="E177" s="1">
        <f t="shared" si="20"/>
        <v>1</v>
      </c>
      <c r="F177" s="1">
        <f t="shared" si="21"/>
        <v>0</v>
      </c>
      <c r="G177" s="1">
        <f t="shared" si="22"/>
        <v>1</v>
      </c>
      <c r="H177" s="1">
        <f t="shared" si="23"/>
        <v>-0.9961946980917455</v>
      </c>
      <c r="I177" s="1">
        <f t="shared" si="19"/>
        <v>-0.3872432831837703</v>
      </c>
    </row>
    <row r="178" spans="1:9" ht="13.5">
      <c r="A178" s="1">
        <v>88</v>
      </c>
      <c r="B178" s="1">
        <f t="shared" si="16"/>
        <v>1.53588974175501</v>
      </c>
      <c r="C178" s="1">
        <f t="shared" si="17"/>
        <v>-0.9975640502598242</v>
      </c>
      <c r="D178" s="1">
        <f t="shared" si="18"/>
        <v>0.9975640502598242</v>
      </c>
      <c r="E178" s="1">
        <f t="shared" si="20"/>
        <v>1</v>
      </c>
      <c r="F178" s="1">
        <f t="shared" si="21"/>
        <v>0</v>
      </c>
      <c r="G178" s="1">
        <f t="shared" si="22"/>
        <v>1</v>
      </c>
      <c r="H178" s="1">
        <f t="shared" si="23"/>
        <v>-0.9975640502598242</v>
      </c>
      <c r="I178" s="1">
        <f t="shared" si="19"/>
        <v>-0.3959426968460643</v>
      </c>
    </row>
    <row r="179" spans="1:9" ht="13.5">
      <c r="A179" s="1">
        <v>88.5</v>
      </c>
      <c r="B179" s="1">
        <f t="shared" si="16"/>
        <v>1.5446163880149817</v>
      </c>
      <c r="C179" s="1">
        <f t="shared" si="17"/>
        <v>-0.9986295347545738</v>
      </c>
      <c r="D179" s="1">
        <f t="shared" si="18"/>
        <v>0.9986295347545738</v>
      </c>
      <c r="E179" s="1">
        <f t="shared" si="20"/>
        <v>1</v>
      </c>
      <c r="F179" s="1">
        <f t="shared" si="21"/>
        <v>0</v>
      </c>
      <c r="G179" s="1">
        <f t="shared" si="22"/>
        <v>1</v>
      </c>
      <c r="H179" s="1">
        <f t="shared" si="23"/>
        <v>-0.9986295347545738</v>
      </c>
      <c r="I179" s="1">
        <f t="shared" si="19"/>
        <v>-0.40465273448748695</v>
      </c>
    </row>
    <row r="180" spans="1:9" ht="13.5">
      <c r="A180" s="1">
        <v>89</v>
      </c>
      <c r="B180" s="1">
        <f t="shared" si="16"/>
        <v>1.5533430342749535</v>
      </c>
      <c r="C180" s="1">
        <f t="shared" si="17"/>
        <v>-0.9993908270190958</v>
      </c>
      <c r="D180" s="1">
        <f t="shared" si="18"/>
        <v>0.9993908270190958</v>
      </c>
      <c r="E180" s="1">
        <f t="shared" si="20"/>
        <v>1</v>
      </c>
      <c r="F180" s="1">
        <f t="shared" si="21"/>
        <v>0</v>
      </c>
      <c r="G180" s="1">
        <f t="shared" si="22"/>
        <v>1</v>
      </c>
      <c r="H180" s="1">
        <f t="shared" si="23"/>
        <v>-0.9993908270190958</v>
      </c>
      <c r="I180" s="1">
        <f t="shared" si="19"/>
        <v>-0.41337074294619663</v>
      </c>
    </row>
    <row r="181" spans="1:9" ht="13.5">
      <c r="A181" s="1">
        <v>89.5</v>
      </c>
      <c r="B181" s="1">
        <f t="shared" si="16"/>
        <v>1.562069680534925</v>
      </c>
      <c r="C181" s="1">
        <f t="shared" si="17"/>
        <v>-0.9998476951563913</v>
      </c>
      <c r="D181" s="1">
        <f t="shared" si="18"/>
        <v>0.9998476951563913</v>
      </c>
      <c r="E181" s="1">
        <f t="shared" si="20"/>
        <v>1</v>
      </c>
      <c r="F181" s="1">
        <f t="shared" si="21"/>
        <v>0</v>
      </c>
      <c r="G181" s="1">
        <f t="shared" si="22"/>
        <v>1</v>
      </c>
      <c r="H181" s="1">
        <f t="shared" si="23"/>
        <v>-0.9998476951563913</v>
      </c>
      <c r="I181" s="1">
        <f t="shared" si="19"/>
        <v>-0.4220940666323636</v>
      </c>
    </row>
    <row r="182" spans="1:9" ht="13.5">
      <c r="A182" s="1">
        <v>90</v>
      </c>
      <c r="B182" s="1">
        <f t="shared" si="16"/>
        <v>1.5707963267948966</v>
      </c>
      <c r="C182" s="1">
        <f t="shared" si="17"/>
        <v>-1</v>
      </c>
      <c r="D182" s="1">
        <f t="shared" si="18"/>
        <v>1</v>
      </c>
      <c r="E182" s="1">
        <f t="shared" si="20"/>
        <v>1</v>
      </c>
      <c r="F182" s="1">
        <f t="shared" si="21"/>
        <v>0</v>
      </c>
      <c r="G182" s="1">
        <f t="shared" si="22"/>
        <v>1</v>
      </c>
      <c r="H182" s="1">
        <f t="shared" si="23"/>
        <v>-1</v>
      </c>
      <c r="I182" s="1">
        <f t="shared" si="19"/>
        <v>-0.4308200483370883</v>
      </c>
    </row>
    <row r="183" spans="1:9" ht="13.5">
      <c r="A183" s="1">
        <v>90.5</v>
      </c>
      <c r="B183" s="1">
        <f t="shared" si="16"/>
        <v>1.579522973054868</v>
      </c>
      <c r="C183" s="1">
        <f t="shared" si="17"/>
        <v>-0.9998476951563913</v>
      </c>
      <c r="D183" s="1">
        <f t="shared" si="18"/>
        <v>0.9998476951563913</v>
      </c>
      <c r="E183" s="1">
        <f t="shared" si="20"/>
        <v>1</v>
      </c>
      <c r="F183" s="1">
        <f t="shared" si="21"/>
        <v>0</v>
      </c>
      <c r="G183" s="1">
        <f t="shared" si="22"/>
        <v>1</v>
      </c>
      <c r="H183" s="1">
        <f t="shared" si="23"/>
        <v>-0.9998476951563913</v>
      </c>
      <c r="I183" s="1">
        <f t="shared" si="19"/>
        <v>-0.43954603004181303</v>
      </c>
    </row>
    <row r="184" spans="1:9" ht="13.5">
      <c r="A184" s="1">
        <v>91</v>
      </c>
      <c r="B184" s="1">
        <f t="shared" si="16"/>
        <v>1.5882496193148399</v>
      </c>
      <c r="C184" s="1">
        <f t="shared" si="17"/>
        <v>-0.9993908270190958</v>
      </c>
      <c r="D184" s="1">
        <f t="shared" si="18"/>
        <v>0.9993908270190958</v>
      </c>
      <c r="E184" s="1">
        <f t="shared" si="20"/>
        <v>1</v>
      </c>
      <c r="F184" s="1">
        <f t="shared" si="21"/>
        <v>0</v>
      </c>
      <c r="G184" s="1">
        <f t="shared" si="22"/>
        <v>1</v>
      </c>
      <c r="H184" s="1">
        <f t="shared" si="23"/>
        <v>-0.9993908270190958</v>
      </c>
      <c r="I184" s="1">
        <f t="shared" si="19"/>
        <v>-0.44826935372798</v>
      </c>
    </row>
    <row r="185" spans="1:9" ht="13.5">
      <c r="A185" s="1">
        <v>91.5</v>
      </c>
      <c r="B185" s="1">
        <f t="shared" si="16"/>
        <v>1.5969762655748114</v>
      </c>
      <c r="C185" s="1">
        <f t="shared" si="17"/>
        <v>-0.9986295347545738</v>
      </c>
      <c r="D185" s="1">
        <f t="shared" si="18"/>
        <v>0.9986295347545738</v>
      </c>
      <c r="E185" s="1">
        <f t="shared" si="20"/>
        <v>1</v>
      </c>
      <c r="F185" s="1">
        <f t="shared" si="21"/>
        <v>0</v>
      </c>
      <c r="G185" s="1">
        <f t="shared" si="22"/>
        <v>1</v>
      </c>
      <c r="H185" s="1">
        <f t="shared" si="23"/>
        <v>-0.9986295347545738</v>
      </c>
      <c r="I185" s="1">
        <f t="shared" si="19"/>
        <v>-0.45698736218668967</v>
      </c>
    </row>
    <row r="186" spans="1:9" ht="13.5">
      <c r="A186" s="1">
        <v>92</v>
      </c>
      <c r="B186" s="1">
        <f t="shared" si="16"/>
        <v>1.605702911834783</v>
      </c>
      <c r="C186" s="1">
        <f t="shared" si="17"/>
        <v>-0.9975640502598243</v>
      </c>
      <c r="D186" s="1">
        <f t="shared" si="18"/>
        <v>0.9975640502598243</v>
      </c>
      <c r="E186" s="1">
        <f t="shared" si="20"/>
        <v>1</v>
      </c>
      <c r="F186" s="1">
        <f t="shared" si="21"/>
        <v>0</v>
      </c>
      <c r="G186" s="1">
        <f t="shared" si="22"/>
        <v>1</v>
      </c>
      <c r="H186" s="1">
        <f t="shared" si="23"/>
        <v>-0.9975640502598243</v>
      </c>
      <c r="I186" s="1">
        <f t="shared" si="19"/>
        <v>-0.4656973998281123</v>
      </c>
    </row>
    <row r="187" spans="1:9" ht="13.5">
      <c r="A187" s="1">
        <v>92.5</v>
      </c>
      <c r="B187" s="1">
        <f t="shared" si="16"/>
        <v>1.6144295580947547</v>
      </c>
      <c r="C187" s="1">
        <f t="shared" si="17"/>
        <v>-0.9961946980917455</v>
      </c>
      <c r="D187" s="1">
        <f t="shared" si="18"/>
        <v>0.9961946980917455</v>
      </c>
      <c r="E187" s="1">
        <f t="shared" si="20"/>
        <v>1</v>
      </c>
      <c r="F187" s="1">
        <f t="shared" si="21"/>
        <v>0</v>
      </c>
      <c r="G187" s="1">
        <f t="shared" si="22"/>
        <v>1</v>
      </c>
      <c r="H187" s="1">
        <f t="shared" si="23"/>
        <v>-0.9961946980917455</v>
      </c>
      <c r="I187" s="1">
        <f t="shared" si="19"/>
        <v>-0.4743968134904063</v>
      </c>
    </row>
    <row r="188" spans="1:9" ht="13.5">
      <c r="A188" s="1">
        <v>93</v>
      </c>
      <c r="B188" s="1">
        <f t="shared" si="16"/>
        <v>1.6231562043547263</v>
      </c>
      <c r="C188" s="1">
        <f t="shared" si="17"/>
        <v>-0.9945218953682734</v>
      </c>
      <c r="D188" s="1">
        <f t="shared" si="18"/>
        <v>0.9945218953682734</v>
      </c>
      <c r="E188" s="1">
        <f t="shared" si="20"/>
        <v>1</v>
      </c>
      <c r="F188" s="1">
        <f t="shared" si="21"/>
        <v>0</v>
      </c>
      <c r="G188" s="1">
        <f t="shared" si="22"/>
        <v>1</v>
      </c>
      <c r="H188" s="1">
        <f t="shared" si="23"/>
        <v>-0.9945218953682734</v>
      </c>
      <c r="I188" s="1">
        <f t="shared" si="19"/>
        <v>-0.48308295324789696</v>
      </c>
    </row>
    <row r="189" spans="1:9" ht="13.5">
      <c r="A189" s="1">
        <v>93.5</v>
      </c>
      <c r="B189" s="1">
        <f t="shared" si="16"/>
        <v>1.6318828506146983</v>
      </c>
      <c r="C189" s="1">
        <f t="shared" si="17"/>
        <v>-0.992546151641322</v>
      </c>
      <c r="D189" s="1">
        <f t="shared" si="18"/>
        <v>0.992546151641322</v>
      </c>
      <c r="E189" s="1">
        <f t="shared" si="20"/>
        <v>1</v>
      </c>
      <c r="F189" s="1">
        <f t="shared" si="21"/>
        <v>0</v>
      </c>
      <c r="G189" s="1">
        <f t="shared" si="22"/>
        <v>1</v>
      </c>
      <c r="H189" s="1">
        <f t="shared" si="23"/>
        <v>-0.992546151641322</v>
      </c>
      <c r="I189" s="1">
        <f t="shared" si="19"/>
        <v>-0.49175317321826967</v>
      </c>
    </row>
    <row r="190" spans="1:9" ht="13.5">
      <c r="A190" s="1">
        <v>94</v>
      </c>
      <c r="B190" s="1">
        <f t="shared" si="16"/>
        <v>1.6406094968746698</v>
      </c>
      <c r="C190" s="1">
        <f t="shared" si="17"/>
        <v>-0.9902680687415703</v>
      </c>
      <c r="D190" s="1">
        <f t="shared" si="18"/>
        <v>0.9902680687415703</v>
      </c>
      <c r="E190" s="1">
        <f t="shared" si="20"/>
        <v>1</v>
      </c>
      <c r="F190" s="1">
        <f t="shared" si="21"/>
        <v>0</v>
      </c>
      <c r="G190" s="1">
        <f t="shared" si="22"/>
        <v>1</v>
      </c>
      <c r="H190" s="1">
        <f t="shared" si="23"/>
        <v>-0.9902680687415703</v>
      </c>
      <c r="I190" s="1">
        <f t="shared" si="19"/>
        <v>-0.5004048323685312</v>
      </c>
    </row>
    <row r="191" spans="1:9" ht="13.5">
      <c r="A191" s="1">
        <v>94.5</v>
      </c>
      <c r="B191" s="1">
        <f t="shared" si="16"/>
        <v>1.6493361431346414</v>
      </c>
      <c r="C191" s="1">
        <f t="shared" si="17"/>
        <v>-0.9876883405951378</v>
      </c>
      <c r="D191" s="1">
        <f t="shared" si="18"/>
        <v>0.9876883405951378</v>
      </c>
      <c r="E191" s="1">
        <f t="shared" si="20"/>
        <v>1</v>
      </c>
      <c r="F191" s="1">
        <f t="shared" si="21"/>
        <v>0</v>
      </c>
      <c r="G191" s="1">
        <f t="shared" si="22"/>
        <v>1</v>
      </c>
      <c r="H191" s="1">
        <f t="shared" si="23"/>
        <v>-0.9876883405951378</v>
      </c>
      <c r="I191" s="1">
        <f t="shared" si="19"/>
        <v>-0.5090352953194938</v>
      </c>
    </row>
    <row r="192" spans="1:9" ht="13.5">
      <c r="A192" s="1">
        <v>95</v>
      </c>
      <c r="B192" s="1">
        <f t="shared" si="16"/>
        <v>1.6580627893946132</v>
      </c>
      <c r="C192" s="1">
        <f t="shared" si="17"/>
        <v>-0.984807753012208</v>
      </c>
      <c r="D192" s="1">
        <f t="shared" si="18"/>
        <v>0.984807753012208</v>
      </c>
      <c r="E192" s="1">
        <f t="shared" si="20"/>
        <v>1</v>
      </c>
      <c r="F192" s="1">
        <f t="shared" si="21"/>
        <v>0</v>
      </c>
      <c r="G192" s="1">
        <f t="shared" si="22"/>
        <v>1</v>
      </c>
      <c r="H192" s="1">
        <f t="shared" si="23"/>
        <v>-0.984807753012208</v>
      </c>
      <c r="I192" s="1">
        <f t="shared" si="19"/>
        <v>-0.5176419331485373</v>
      </c>
    </row>
    <row r="193" spans="1:9" ht="13.5">
      <c r="A193" s="1">
        <v>95.5</v>
      </c>
      <c r="B193" s="1">
        <f t="shared" si="16"/>
        <v>1.6667894356545847</v>
      </c>
      <c r="C193" s="1">
        <f t="shared" si="17"/>
        <v>-0.981627183447664</v>
      </c>
      <c r="D193" s="1">
        <f t="shared" si="18"/>
        <v>0.981627183447664</v>
      </c>
      <c r="E193" s="1">
        <f t="shared" si="20"/>
        <v>1</v>
      </c>
      <c r="F193" s="1">
        <f t="shared" si="21"/>
        <v>0</v>
      </c>
      <c r="G193" s="1">
        <f t="shared" si="22"/>
        <v>1</v>
      </c>
      <c r="H193" s="1">
        <f t="shared" si="23"/>
        <v>-0.981627183447664</v>
      </c>
      <c r="I193" s="1">
        <f t="shared" si="19"/>
        <v>-0.5262221241904049</v>
      </c>
    </row>
    <row r="194" spans="1:9" ht="13.5">
      <c r="A194" s="1">
        <v>96</v>
      </c>
      <c r="B194" s="1">
        <f t="shared" si="16"/>
        <v>1.6755160819145563</v>
      </c>
      <c r="C194" s="1">
        <f t="shared" si="17"/>
        <v>-0.9781476007338057</v>
      </c>
      <c r="D194" s="1">
        <f t="shared" si="18"/>
        <v>0.9781476007338057</v>
      </c>
      <c r="E194" s="1">
        <f t="shared" si="20"/>
        <v>1</v>
      </c>
      <c r="F194" s="1">
        <f t="shared" si="21"/>
        <v>0</v>
      </c>
      <c r="G194" s="1">
        <f t="shared" si="22"/>
        <v>1</v>
      </c>
      <c r="H194" s="1">
        <f t="shared" si="23"/>
        <v>-0.9781476007338057</v>
      </c>
      <c r="I194" s="1">
        <f t="shared" si="19"/>
        <v>-0.5347732548357869</v>
      </c>
    </row>
    <row r="195" spans="1:9" ht="13.5">
      <c r="A195" s="1">
        <v>96.5</v>
      </c>
      <c r="B195" s="1">
        <f aca="true" t="shared" si="24" ref="B195:B258">A195*PI()/180</f>
        <v>1.684242728174528</v>
      </c>
      <c r="C195" s="1">
        <f aca="true" t="shared" si="25" ref="C195:C258">COS(2*B195)</f>
        <v>-0.9743700647852352</v>
      </c>
      <c r="D195" s="1">
        <f aca="true" t="shared" si="26" ref="D195:D258">ABS(C195)</f>
        <v>0.9743700647852352</v>
      </c>
      <c r="E195" s="1">
        <f t="shared" si="20"/>
        <v>1</v>
      </c>
      <c r="F195" s="1">
        <f t="shared" si="21"/>
        <v>0</v>
      </c>
      <c r="G195" s="1">
        <f t="shared" si="22"/>
        <v>1</v>
      </c>
      <c r="H195" s="1">
        <f t="shared" si="23"/>
        <v>-0.9743700647852352</v>
      </c>
      <c r="I195" s="1">
        <f t="shared" si="19"/>
        <v>-0.543292720327452</v>
      </c>
    </row>
    <row r="196" spans="1:9" ht="13.5">
      <c r="A196" s="1">
        <v>97</v>
      </c>
      <c r="B196" s="1">
        <f t="shared" si="24"/>
        <v>1.6929693744344996</v>
      </c>
      <c r="C196" s="1">
        <f t="shared" si="25"/>
        <v>-0.9702957262759965</v>
      </c>
      <c r="D196" s="1">
        <f t="shared" si="26"/>
        <v>0.9702957262759965</v>
      </c>
      <c r="E196" s="1">
        <f t="shared" si="20"/>
        <v>1</v>
      </c>
      <c r="F196" s="1">
        <f t="shared" si="21"/>
        <v>0</v>
      </c>
      <c r="G196" s="1">
        <f t="shared" si="22"/>
        <v>1</v>
      </c>
      <c r="H196" s="1">
        <f t="shared" si="23"/>
        <v>-0.9702957262759965</v>
      </c>
      <c r="I196" s="1">
        <f aca="true" t="shared" si="27" ref="I196:I259">(H196+H195)*$B$3/2+I195</f>
        <v>-0.5517779255536817</v>
      </c>
    </row>
    <row r="197" spans="1:9" ht="13.5">
      <c r="A197" s="1">
        <v>97.5</v>
      </c>
      <c r="B197" s="1">
        <f t="shared" si="24"/>
        <v>1.7016960206944711</v>
      </c>
      <c r="C197" s="1">
        <f t="shared" si="25"/>
        <v>-0.9659258262890684</v>
      </c>
      <c r="D197" s="1">
        <f t="shared" si="26"/>
        <v>0.9659258262890684</v>
      </c>
      <c r="E197" s="1">
        <f aca="true" t="shared" si="28" ref="E197:E260">IF(A197&lt;$K$3,0,1)</f>
        <v>1</v>
      </c>
      <c r="F197" s="1">
        <f aca="true" t="shared" si="29" ref="F197:F260">IF(A197&lt;$K$4,0,1)</f>
        <v>0</v>
      </c>
      <c r="G197" s="1">
        <f aca="true" t="shared" si="30" ref="G197:G260">E197-F197</f>
        <v>1</v>
      </c>
      <c r="H197" s="1">
        <f aca="true" t="shared" si="31" ref="H197:H260">C197*G197</f>
        <v>-0.9659258262890684</v>
      </c>
      <c r="I197" s="1">
        <f t="shared" si="27"/>
        <v>-0.5602262858387659</v>
      </c>
    </row>
    <row r="198" spans="1:9" ht="13.5">
      <c r="A198" s="1">
        <v>98</v>
      </c>
      <c r="B198" s="1">
        <f t="shared" si="24"/>
        <v>1.710422666954443</v>
      </c>
      <c r="C198" s="1">
        <f t="shared" si="25"/>
        <v>-0.9612616959383189</v>
      </c>
      <c r="D198" s="1">
        <f t="shared" si="26"/>
        <v>0.9612616959383189</v>
      </c>
      <c r="E198" s="1">
        <f t="shared" si="28"/>
        <v>1</v>
      </c>
      <c r="F198" s="1">
        <f t="shared" si="29"/>
        <v>0</v>
      </c>
      <c r="G198" s="1">
        <f t="shared" si="30"/>
        <v>1</v>
      </c>
      <c r="H198" s="1">
        <f t="shared" si="31"/>
        <v>-0.9612616959383189</v>
      </c>
      <c r="I198" s="1">
        <f t="shared" si="27"/>
        <v>-0.5686352277303207</v>
      </c>
    </row>
    <row r="199" spans="1:9" ht="13.5">
      <c r="A199" s="1">
        <v>98.5</v>
      </c>
      <c r="B199" s="1">
        <f t="shared" si="24"/>
        <v>1.7191493132144144</v>
      </c>
      <c r="C199" s="1">
        <f t="shared" si="25"/>
        <v>-0.9563047559630355</v>
      </c>
      <c r="D199" s="1">
        <f t="shared" si="26"/>
        <v>0.9563047559630355</v>
      </c>
      <c r="E199" s="1">
        <f t="shared" si="28"/>
        <v>1</v>
      </c>
      <c r="F199" s="1">
        <f t="shared" si="29"/>
        <v>0</v>
      </c>
      <c r="G199" s="1">
        <f t="shared" si="30"/>
        <v>1</v>
      </c>
      <c r="H199" s="1">
        <f t="shared" si="31"/>
        <v>-0.9563047559630355</v>
      </c>
      <c r="I199" s="1">
        <f t="shared" si="27"/>
        <v>-0.5770021897831867</v>
      </c>
    </row>
    <row r="200" spans="1:9" ht="13.5">
      <c r="A200" s="1">
        <v>99</v>
      </c>
      <c r="B200" s="1">
        <f t="shared" si="24"/>
        <v>1.7278759594743864</v>
      </c>
      <c r="C200" s="1">
        <f t="shared" si="25"/>
        <v>-0.9510565162951535</v>
      </c>
      <c r="D200" s="1">
        <f t="shared" si="26"/>
        <v>0.9510565162951535</v>
      </c>
      <c r="E200" s="1">
        <f t="shared" si="28"/>
        <v>1</v>
      </c>
      <c r="F200" s="1">
        <f t="shared" si="29"/>
        <v>0</v>
      </c>
      <c r="G200" s="1">
        <f t="shared" si="30"/>
        <v>1</v>
      </c>
      <c r="H200" s="1">
        <f t="shared" si="31"/>
        <v>-0.9510565162951535</v>
      </c>
      <c r="I200" s="1">
        <f t="shared" si="27"/>
        <v>-0.5853246233396701</v>
      </c>
    </row>
    <row r="201" spans="1:9" ht="13.5">
      <c r="A201" s="1">
        <v>99.5</v>
      </c>
      <c r="B201" s="1">
        <f t="shared" si="24"/>
        <v>1.736602605734358</v>
      </c>
      <c r="C201" s="1">
        <f t="shared" si="25"/>
        <v>-0.9455185755993167</v>
      </c>
      <c r="D201" s="1">
        <f t="shared" si="26"/>
        <v>0.9455185755993167</v>
      </c>
      <c r="E201" s="1">
        <f t="shared" si="28"/>
        <v>1</v>
      </c>
      <c r="F201" s="1">
        <f t="shared" si="29"/>
        <v>0</v>
      </c>
      <c r="G201" s="1">
        <f t="shared" si="30"/>
        <v>1</v>
      </c>
      <c r="H201" s="1">
        <f t="shared" si="31"/>
        <v>-0.9455185755993167</v>
      </c>
      <c r="I201" s="1">
        <f t="shared" si="27"/>
        <v>-0.5935999933058882</v>
      </c>
    </row>
    <row r="202" spans="1:9" ht="13.5">
      <c r="A202" s="1">
        <v>100</v>
      </c>
      <c r="B202" s="1">
        <f t="shared" si="24"/>
        <v>1.7453292519943295</v>
      </c>
      <c r="C202" s="1">
        <f t="shared" si="25"/>
        <v>-0.9396926207859084</v>
      </c>
      <c r="D202" s="1">
        <f t="shared" si="26"/>
        <v>0.9396926207859084</v>
      </c>
      <c r="E202" s="1">
        <f t="shared" si="28"/>
        <v>1</v>
      </c>
      <c r="F202" s="1">
        <f t="shared" si="29"/>
        <v>0</v>
      </c>
      <c r="G202" s="1">
        <f t="shared" si="30"/>
        <v>1</v>
      </c>
      <c r="H202" s="1">
        <f t="shared" si="31"/>
        <v>-0.9396926207859084</v>
      </c>
      <c r="I202" s="1">
        <f t="shared" si="27"/>
        <v>-0.6018257789239841</v>
      </c>
    </row>
    <row r="203" spans="1:9" ht="13.5">
      <c r="A203" s="1">
        <v>100.5</v>
      </c>
      <c r="B203" s="1">
        <f t="shared" si="24"/>
        <v>1.7540558982543013</v>
      </c>
      <c r="C203" s="1">
        <f t="shared" si="25"/>
        <v>-0.9335804264972017</v>
      </c>
      <c r="D203" s="1">
        <f t="shared" si="26"/>
        <v>0.9335804264972017</v>
      </c>
      <c r="E203" s="1">
        <f t="shared" si="28"/>
        <v>1</v>
      </c>
      <c r="F203" s="1">
        <f t="shared" si="29"/>
        <v>0</v>
      </c>
      <c r="G203" s="1">
        <f t="shared" si="30"/>
        <v>1</v>
      </c>
      <c r="H203" s="1">
        <f t="shared" si="31"/>
        <v>-0.9335804264972017</v>
      </c>
      <c r="I203" s="1">
        <f t="shared" si="27"/>
        <v>-0.6099994745399736</v>
      </c>
    </row>
    <row r="204" spans="1:9" ht="13.5">
      <c r="A204" s="1">
        <v>101</v>
      </c>
      <c r="B204" s="1">
        <f t="shared" si="24"/>
        <v>1.7627825445142729</v>
      </c>
      <c r="C204" s="1">
        <f t="shared" si="25"/>
        <v>-0.9271838545667874</v>
      </c>
      <c r="D204" s="1">
        <f t="shared" si="26"/>
        <v>0.9271838545667874</v>
      </c>
      <c r="E204" s="1">
        <f t="shared" si="28"/>
        <v>1</v>
      </c>
      <c r="F204" s="1">
        <f t="shared" si="29"/>
        <v>0</v>
      </c>
      <c r="G204" s="1">
        <f t="shared" si="30"/>
        <v>1</v>
      </c>
      <c r="H204" s="1">
        <f t="shared" si="31"/>
        <v>-0.9271838545667874</v>
      </c>
      <c r="I204" s="1">
        <f t="shared" si="27"/>
        <v>-0.6181185903669916</v>
      </c>
    </row>
    <row r="205" spans="1:9" ht="13.5">
      <c r="A205" s="1">
        <v>101.5</v>
      </c>
      <c r="B205" s="1">
        <f t="shared" si="24"/>
        <v>1.7715091907742444</v>
      </c>
      <c r="C205" s="1">
        <f t="shared" si="25"/>
        <v>-0.9205048534524404</v>
      </c>
      <c r="D205" s="1">
        <f t="shared" si="26"/>
        <v>0.9205048534524404</v>
      </c>
      <c r="E205" s="1">
        <f t="shared" si="28"/>
        <v>1</v>
      </c>
      <c r="F205" s="1">
        <f t="shared" si="29"/>
        <v>0</v>
      </c>
      <c r="G205" s="1">
        <f t="shared" si="30"/>
        <v>1</v>
      </c>
      <c r="H205" s="1">
        <f t="shared" si="31"/>
        <v>-0.9205048534524404</v>
      </c>
      <c r="I205" s="1">
        <f t="shared" si="27"/>
        <v>-0.6261806532437055</v>
      </c>
    </row>
    <row r="206" spans="1:9" ht="13.5">
      <c r="A206" s="1">
        <v>102</v>
      </c>
      <c r="B206" s="1">
        <f t="shared" si="24"/>
        <v>1.780235837034216</v>
      </c>
      <c r="C206" s="1">
        <f t="shared" si="25"/>
        <v>-0.9135454576426011</v>
      </c>
      <c r="D206" s="1">
        <f t="shared" si="26"/>
        <v>0.9135454576426011</v>
      </c>
      <c r="E206" s="1">
        <f t="shared" si="28"/>
        <v>1</v>
      </c>
      <c r="F206" s="1">
        <f t="shared" si="29"/>
        <v>0</v>
      </c>
      <c r="G206" s="1">
        <f t="shared" si="30"/>
        <v>1</v>
      </c>
      <c r="H206" s="1">
        <f t="shared" si="31"/>
        <v>-0.9135454576426011</v>
      </c>
      <c r="I206" s="1">
        <f t="shared" si="27"/>
        <v>-0.6341832073876642</v>
      </c>
    </row>
    <row r="207" spans="1:9" ht="13.5">
      <c r="A207" s="1">
        <v>102.5</v>
      </c>
      <c r="B207" s="1">
        <f t="shared" si="24"/>
        <v>1.7889624832941877</v>
      </c>
      <c r="C207" s="1">
        <f t="shared" si="25"/>
        <v>-0.90630778703665</v>
      </c>
      <c r="D207" s="1">
        <f t="shared" si="26"/>
        <v>0.90630778703665</v>
      </c>
      <c r="E207" s="1">
        <f t="shared" si="28"/>
        <v>1</v>
      </c>
      <c r="F207" s="1">
        <f t="shared" si="29"/>
        <v>0</v>
      </c>
      <c r="G207" s="1">
        <f t="shared" si="30"/>
        <v>1</v>
      </c>
      <c r="H207" s="1">
        <f t="shared" si="31"/>
        <v>-0.90630778703665</v>
      </c>
      <c r="I207" s="1">
        <f t="shared" si="27"/>
        <v>-0.6421238151433529</v>
      </c>
    </row>
    <row r="208" spans="1:9" ht="13.5">
      <c r="A208" s="1">
        <v>103</v>
      </c>
      <c r="B208" s="1">
        <f t="shared" si="24"/>
        <v>1.7976891295541593</v>
      </c>
      <c r="C208" s="1">
        <f t="shared" si="25"/>
        <v>-0.8987940462991671</v>
      </c>
      <c r="D208" s="1">
        <f t="shared" si="26"/>
        <v>0.8987940462991671</v>
      </c>
      <c r="E208" s="1">
        <f t="shared" si="28"/>
        <v>1</v>
      </c>
      <c r="F208" s="1">
        <f t="shared" si="29"/>
        <v>0</v>
      </c>
      <c r="G208" s="1">
        <f t="shared" si="30"/>
        <v>1</v>
      </c>
      <c r="H208" s="1">
        <f t="shared" si="31"/>
        <v>-0.8987940462991671</v>
      </c>
      <c r="I208" s="1">
        <f t="shared" si="27"/>
        <v>-0.6500000577247269</v>
      </c>
    </row>
    <row r="209" spans="1:9" ht="13.5">
      <c r="A209" s="1">
        <v>103.5</v>
      </c>
      <c r="B209" s="1">
        <f t="shared" si="24"/>
        <v>1.8064157758141308</v>
      </c>
      <c r="C209" s="1">
        <f t="shared" si="25"/>
        <v>-0.8910065241883681</v>
      </c>
      <c r="D209" s="1">
        <f t="shared" si="26"/>
        <v>0.8910065241883681</v>
      </c>
      <c r="E209" s="1">
        <f t="shared" si="28"/>
        <v>1</v>
      </c>
      <c r="F209" s="1">
        <f t="shared" si="29"/>
        <v>0</v>
      </c>
      <c r="G209" s="1">
        <f t="shared" si="30"/>
        <v>1</v>
      </c>
      <c r="H209" s="1">
        <f t="shared" si="31"/>
        <v>-0.8910065241883681</v>
      </c>
      <c r="I209" s="1">
        <f t="shared" si="27"/>
        <v>-0.657809535951997</v>
      </c>
    </row>
    <row r="210" spans="1:9" ht="13.5">
      <c r="A210" s="1">
        <v>104</v>
      </c>
      <c r="B210" s="1">
        <f t="shared" si="24"/>
        <v>1.8151424220741028</v>
      </c>
      <c r="C210" s="1">
        <f t="shared" si="25"/>
        <v>-0.8829475928589269</v>
      </c>
      <c r="D210" s="1">
        <f t="shared" si="26"/>
        <v>0.8829475928589269</v>
      </c>
      <c r="E210" s="1">
        <f t="shared" si="28"/>
        <v>1</v>
      </c>
      <c r="F210" s="1">
        <f t="shared" si="29"/>
        <v>0</v>
      </c>
      <c r="G210" s="1">
        <f t="shared" si="30"/>
        <v>1</v>
      </c>
      <c r="H210" s="1">
        <f t="shared" si="31"/>
        <v>-0.8829475928589269</v>
      </c>
      <c r="I210" s="1">
        <f t="shared" si="27"/>
        <v>-0.665549870982443</v>
      </c>
    </row>
    <row r="211" spans="1:9" ht="13.5">
      <c r="A211" s="1">
        <v>104.5</v>
      </c>
      <c r="B211" s="1">
        <f t="shared" si="24"/>
        <v>1.8238690683340744</v>
      </c>
      <c r="C211" s="1">
        <f t="shared" si="25"/>
        <v>-0.8746197071393959</v>
      </c>
      <c r="D211" s="1">
        <f t="shared" si="26"/>
        <v>0.8746197071393959</v>
      </c>
      <c r="E211" s="1">
        <f t="shared" si="28"/>
        <v>1</v>
      </c>
      <c r="F211" s="1">
        <f t="shared" si="29"/>
        <v>0</v>
      </c>
      <c r="G211" s="1">
        <f t="shared" si="30"/>
        <v>1</v>
      </c>
      <c r="H211" s="1">
        <f t="shared" si="31"/>
        <v>-0.8746197071393959</v>
      </c>
      <c r="I211" s="1">
        <f t="shared" si="27"/>
        <v>-0.6732187050350324</v>
      </c>
    </row>
    <row r="212" spans="1:9" ht="13.5">
      <c r="A212" s="1">
        <v>105</v>
      </c>
      <c r="B212" s="1">
        <f t="shared" si="24"/>
        <v>1.8325957145940461</v>
      </c>
      <c r="C212" s="1">
        <f t="shared" si="25"/>
        <v>-0.8660254037844386</v>
      </c>
      <c r="D212" s="1">
        <f t="shared" si="26"/>
        <v>0.8660254037844386</v>
      </c>
      <c r="E212" s="1">
        <f t="shared" si="28"/>
        <v>1</v>
      </c>
      <c r="F212" s="1">
        <f t="shared" si="29"/>
        <v>0</v>
      </c>
      <c r="G212" s="1">
        <f t="shared" si="30"/>
        <v>1</v>
      </c>
      <c r="H212" s="1">
        <f t="shared" si="31"/>
        <v>-0.8660254037844386</v>
      </c>
      <c r="I212" s="1">
        <f t="shared" si="27"/>
        <v>-0.6808137021086231</v>
      </c>
    </row>
    <row r="213" spans="1:9" ht="13.5">
      <c r="A213" s="1">
        <v>105.5</v>
      </c>
      <c r="B213" s="1">
        <f t="shared" si="24"/>
        <v>1.8413223608540177</v>
      </c>
      <c r="C213" s="1">
        <f t="shared" si="25"/>
        <v>-0.8571673007021123</v>
      </c>
      <c r="D213" s="1">
        <f t="shared" si="26"/>
        <v>0.8571673007021123</v>
      </c>
      <c r="E213" s="1">
        <f t="shared" si="28"/>
        <v>1</v>
      </c>
      <c r="F213" s="1">
        <f t="shared" si="29"/>
        <v>0</v>
      </c>
      <c r="G213" s="1">
        <f t="shared" si="30"/>
        <v>1</v>
      </c>
      <c r="H213" s="1">
        <f t="shared" si="31"/>
        <v>-0.8571673007021123</v>
      </c>
      <c r="I213" s="1">
        <f t="shared" si="27"/>
        <v>-0.6883325486935321</v>
      </c>
    </row>
    <row r="214" spans="1:9" ht="13.5">
      <c r="A214" s="1">
        <v>106</v>
      </c>
      <c r="B214" s="1">
        <f t="shared" si="24"/>
        <v>1.8500490071139892</v>
      </c>
      <c r="C214" s="1">
        <f t="shared" si="25"/>
        <v>-0.8480480961564261</v>
      </c>
      <c r="D214" s="1">
        <f t="shared" si="26"/>
        <v>0.8480480961564261</v>
      </c>
      <c r="E214" s="1">
        <f t="shared" si="28"/>
        <v>1</v>
      </c>
      <c r="F214" s="1">
        <f t="shared" si="29"/>
        <v>0</v>
      </c>
      <c r="G214" s="1">
        <f t="shared" si="30"/>
        <v>1</v>
      </c>
      <c r="H214" s="1">
        <f t="shared" si="31"/>
        <v>-0.8480480961564261</v>
      </c>
      <c r="I214" s="1">
        <f t="shared" si="27"/>
        <v>-0.695772954476253</v>
      </c>
    </row>
    <row r="215" spans="1:9" ht="13.5">
      <c r="A215" s="1">
        <v>106.5</v>
      </c>
      <c r="B215" s="1">
        <f t="shared" si="24"/>
        <v>1.858775653373961</v>
      </c>
      <c r="C215" s="1">
        <f t="shared" si="25"/>
        <v>-0.838670567945424</v>
      </c>
      <c r="D215" s="1">
        <f t="shared" si="26"/>
        <v>0.838670567945424</v>
      </c>
      <c r="E215" s="1">
        <f t="shared" si="28"/>
        <v>1</v>
      </c>
      <c r="F215" s="1">
        <f t="shared" si="29"/>
        <v>0</v>
      </c>
      <c r="G215" s="1">
        <f t="shared" si="30"/>
        <v>1</v>
      </c>
      <c r="H215" s="1">
        <f t="shared" si="31"/>
        <v>-0.838670567945424</v>
      </c>
      <c r="I215" s="1">
        <f t="shared" si="27"/>
        <v>-0.7031326530371074</v>
      </c>
    </row>
    <row r="216" spans="1:9" ht="13.5">
      <c r="A216" s="1">
        <v>107</v>
      </c>
      <c r="B216" s="1">
        <f t="shared" si="24"/>
        <v>1.8675022996339325</v>
      </c>
      <c r="C216" s="1">
        <f t="shared" si="25"/>
        <v>-0.8290375725550418</v>
      </c>
      <c r="D216" s="1">
        <f t="shared" si="26"/>
        <v>0.8290375725550418</v>
      </c>
      <c r="E216" s="1">
        <f t="shared" si="28"/>
        <v>1</v>
      </c>
      <c r="F216" s="1">
        <f t="shared" si="29"/>
        <v>0</v>
      </c>
      <c r="G216" s="1">
        <f t="shared" si="30"/>
        <v>1</v>
      </c>
      <c r="H216" s="1">
        <f t="shared" si="31"/>
        <v>-0.8290375725550418</v>
      </c>
      <c r="I216" s="1">
        <f t="shared" si="27"/>
        <v>-0.7104094025406187</v>
      </c>
    </row>
    <row r="217" spans="1:9" ht="13.5">
      <c r="A217" s="1">
        <v>107.5</v>
      </c>
      <c r="B217" s="1">
        <f t="shared" si="24"/>
        <v>1.876228945893904</v>
      </c>
      <c r="C217" s="1">
        <f t="shared" si="25"/>
        <v>-0.819152044288992</v>
      </c>
      <c r="D217" s="1">
        <f t="shared" si="26"/>
        <v>0.819152044288992</v>
      </c>
      <c r="E217" s="1">
        <f t="shared" si="28"/>
        <v>1</v>
      </c>
      <c r="F217" s="1">
        <f t="shared" si="29"/>
        <v>0</v>
      </c>
      <c r="G217" s="1">
        <f t="shared" si="30"/>
        <v>1</v>
      </c>
      <c r="H217" s="1">
        <f t="shared" si="31"/>
        <v>-0.819152044288992</v>
      </c>
      <c r="I217" s="1">
        <f t="shared" si="27"/>
        <v>-0.7176009864183968</v>
      </c>
    </row>
    <row r="218" spans="1:9" ht="13.5">
      <c r="A218" s="1">
        <v>108</v>
      </c>
      <c r="B218" s="1">
        <f t="shared" si="24"/>
        <v>1.8849555921538759</v>
      </c>
      <c r="C218" s="1">
        <f t="shared" si="25"/>
        <v>-0.8090169943749476</v>
      </c>
      <c r="D218" s="1">
        <f t="shared" si="26"/>
        <v>0.8090169943749476</v>
      </c>
      <c r="E218" s="1">
        <f t="shared" si="28"/>
        <v>1</v>
      </c>
      <c r="F218" s="1">
        <f t="shared" si="29"/>
        <v>0</v>
      </c>
      <c r="G218" s="1">
        <f t="shared" si="30"/>
        <v>1</v>
      </c>
      <c r="H218" s="1">
        <f t="shared" si="31"/>
        <v>-0.8090169943749476</v>
      </c>
      <c r="I218" s="1">
        <f t="shared" si="27"/>
        <v>-0.7247052140443259</v>
      </c>
    </row>
    <row r="219" spans="1:9" ht="13.5">
      <c r="A219" s="1">
        <v>108.5</v>
      </c>
      <c r="B219" s="1">
        <f t="shared" si="24"/>
        <v>1.8936822384138474</v>
      </c>
      <c r="C219" s="1">
        <f t="shared" si="25"/>
        <v>-0.798635510047293</v>
      </c>
      <c r="D219" s="1">
        <f t="shared" si="26"/>
        <v>0.798635510047293</v>
      </c>
      <c r="E219" s="1">
        <f t="shared" si="28"/>
        <v>1</v>
      </c>
      <c r="F219" s="1">
        <f t="shared" si="29"/>
        <v>0</v>
      </c>
      <c r="G219" s="1">
        <f t="shared" si="30"/>
        <v>1</v>
      </c>
      <c r="H219" s="1">
        <f t="shared" si="31"/>
        <v>-0.798635510047293</v>
      </c>
      <c r="I219" s="1">
        <f t="shared" si="27"/>
        <v>-0.731719921401851</v>
      </c>
    </row>
    <row r="220" spans="1:9" ht="13.5">
      <c r="A220" s="1">
        <v>109</v>
      </c>
      <c r="B220" s="1">
        <f t="shared" si="24"/>
        <v>1.902408884673819</v>
      </c>
      <c r="C220" s="1">
        <f t="shared" si="25"/>
        <v>-0.7880107536067222</v>
      </c>
      <c r="D220" s="1">
        <f t="shared" si="26"/>
        <v>0.7880107536067222</v>
      </c>
      <c r="E220" s="1">
        <f t="shared" si="28"/>
        <v>1</v>
      </c>
      <c r="F220" s="1">
        <f t="shared" si="29"/>
        <v>0</v>
      </c>
      <c r="G220" s="1">
        <f t="shared" si="30"/>
        <v>1</v>
      </c>
      <c r="H220" s="1">
        <f t="shared" si="31"/>
        <v>-0.7880107536067222</v>
      </c>
      <c r="I220" s="1">
        <f t="shared" si="27"/>
        <v>-0.7386429717431582</v>
      </c>
    </row>
    <row r="221" spans="1:9" ht="13.5">
      <c r="A221" s="1">
        <v>109.5</v>
      </c>
      <c r="B221" s="1">
        <f t="shared" si="24"/>
        <v>1.911135530933791</v>
      </c>
      <c r="C221" s="1">
        <f t="shared" si="25"/>
        <v>-0.7771459614569708</v>
      </c>
      <c r="D221" s="1">
        <f t="shared" si="26"/>
        <v>0.7771459614569708</v>
      </c>
      <c r="E221" s="1">
        <f t="shared" si="28"/>
        <v>1</v>
      </c>
      <c r="F221" s="1">
        <f t="shared" si="29"/>
        <v>0</v>
      </c>
      <c r="G221" s="1">
        <f t="shared" si="30"/>
        <v>1</v>
      </c>
      <c r="H221" s="1">
        <f t="shared" si="31"/>
        <v>-0.7771459614569708</v>
      </c>
      <c r="I221" s="1">
        <f t="shared" si="27"/>
        <v>-0.7454722562400482</v>
      </c>
    </row>
    <row r="222" spans="1:9" ht="13.5">
      <c r="A222" s="1">
        <v>110</v>
      </c>
      <c r="B222" s="1">
        <f t="shared" si="24"/>
        <v>1.9198621771937625</v>
      </c>
      <c r="C222" s="1">
        <f t="shared" si="25"/>
        <v>-0.766044443118978</v>
      </c>
      <c r="D222" s="1">
        <f t="shared" si="26"/>
        <v>0.766044443118978</v>
      </c>
      <c r="E222" s="1">
        <f t="shared" si="28"/>
        <v>1</v>
      </c>
      <c r="F222" s="1">
        <f t="shared" si="29"/>
        <v>0</v>
      </c>
      <c r="G222" s="1">
        <f t="shared" si="30"/>
        <v>1</v>
      </c>
      <c r="H222" s="1">
        <f t="shared" si="31"/>
        <v>-0.766044443118978</v>
      </c>
      <c r="I222" s="1">
        <f t="shared" si="27"/>
        <v>-0.7522056946263066</v>
      </c>
    </row>
    <row r="223" spans="1:9" ht="13.5">
      <c r="A223" s="1">
        <v>110.5</v>
      </c>
      <c r="B223" s="1">
        <f t="shared" si="24"/>
        <v>1.9285888234537343</v>
      </c>
      <c r="C223" s="1">
        <f t="shared" si="25"/>
        <v>-0.7547095802227719</v>
      </c>
      <c r="D223" s="1">
        <f t="shared" si="26"/>
        <v>0.7547095802227719</v>
      </c>
      <c r="E223" s="1">
        <f t="shared" si="28"/>
        <v>1</v>
      </c>
      <c r="F223" s="1">
        <f t="shared" si="29"/>
        <v>0</v>
      </c>
      <c r="G223" s="1">
        <f t="shared" si="30"/>
        <v>1</v>
      </c>
      <c r="H223" s="1">
        <f t="shared" si="31"/>
        <v>-0.7547095802227719</v>
      </c>
      <c r="I223" s="1">
        <f t="shared" si="27"/>
        <v>-0.7588412358313726</v>
      </c>
    </row>
    <row r="224" spans="1:9" ht="13.5">
      <c r="A224" s="1">
        <v>111</v>
      </c>
      <c r="B224" s="1">
        <f t="shared" si="24"/>
        <v>1.9373154697137058</v>
      </c>
      <c r="C224" s="1">
        <f t="shared" si="25"/>
        <v>-0.7431448254773942</v>
      </c>
      <c r="D224" s="1">
        <f t="shared" si="26"/>
        <v>0.7431448254773942</v>
      </c>
      <c r="E224" s="1">
        <f t="shared" si="28"/>
        <v>1</v>
      </c>
      <c r="F224" s="1">
        <f t="shared" si="29"/>
        <v>0</v>
      </c>
      <c r="G224" s="1">
        <f t="shared" si="30"/>
        <v>1</v>
      </c>
      <c r="H224" s="1">
        <f t="shared" si="31"/>
        <v>-0.7431448254773942</v>
      </c>
      <c r="I224" s="1">
        <f t="shared" si="27"/>
        <v>-0.7653768586051154</v>
      </c>
    </row>
    <row r="225" spans="1:9" ht="13.5">
      <c r="A225" s="1">
        <v>111.5</v>
      </c>
      <c r="B225" s="1">
        <f t="shared" si="24"/>
        <v>1.9460421159736774</v>
      </c>
      <c r="C225" s="1">
        <f t="shared" si="25"/>
        <v>-0.7313537016191706</v>
      </c>
      <c r="D225" s="1">
        <f t="shared" si="26"/>
        <v>0.7313537016191706</v>
      </c>
      <c r="E225" s="1">
        <f t="shared" si="28"/>
        <v>1</v>
      </c>
      <c r="F225" s="1">
        <f t="shared" si="29"/>
        <v>0</v>
      </c>
      <c r="G225" s="1">
        <f t="shared" si="30"/>
        <v>1</v>
      </c>
      <c r="H225" s="1">
        <f t="shared" si="31"/>
        <v>-0.7313537016191706</v>
      </c>
      <c r="I225" s="1">
        <f t="shared" si="27"/>
        <v>-0.7718105721335259</v>
      </c>
    </row>
    <row r="226" spans="1:9" ht="13.5">
      <c r="A226" s="1">
        <v>112</v>
      </c>
      <c r="B226" s="1">
        <f t="shared" si="24"/>
        <v>1.9547687622336491</v>
      </c>
      <c r="C226" s="1">
        <f t="shared" si="25"/>
        <v>-0.7193398003386511</v>
      </c>
      <c r="D226" s="1">
        <f t="shared" si="26"/>
        <v>0.7193398003386511</v>
      </c>
      <c r="E226" s="1">
        <f t="shared" si="28"/>
        <v>1</v>
      </c>
      <c r="F226" s="1">
        <f t="shared" si="29"/>
        <v>0</v>
      </c>
      <c r="G226" s="1">
        <f t="shared" si="30"/>
        <v>1</v>
      </c>
      <c r="H226" s="1">
        <f t="shared" si="31"/>
        <v>-0.7193398003386511</v>
      </c>
      <c r="I226" s="1">
        <f t="shared" si="27"/>
        <v>-0.7781404166451386</v>
      </c>
    </row>
    <row r="227" spans="1:9" ht="13.5">
      <c r="A227" s="1">
        <v>112.5</v>
      </c>
      <c r="B227" s="1">
        <f t="shared" si="24"/>
        <v>1.9634954084936207</v>
      </c>
      <c r="C227" s="1">
        <f t="shared" si="25"/>
        <v>-0.7071067811865477</v>
      </c>
      <c r="D227" s="1">
        <f t="shared" si="26"/>
        <v>0.7071067811865477</v>
      </c>
      <c r="E227" s="1">
        <f t="shared" si="28"/>
        <v>1</v>
      </c>
      <c r="F227" s="1">
        <f t="shared" si="29"/>
        <v>0</v>
      </c>
      <c r="G227" s="1">
        <f t="shared" si="30"/>
        <v>1</v>
      </c>
      <c r="H227" s="1">
        <f t="shared" si="31"/>
        <v>-0.7071067811865477</v>
      </c>
      <c r="I227" s="1">
        <f t="shared" si="27"/>
        <v>-0.7843644640079966</v>
      </c>
    </row>
    <row r="228" spans="1:9" ht="13.5">
      <c r="A228" s="1">
        <v>113</v>
      </c>
      <c r="B228" s="1">
        <f t="shared" si="24"/>
        <v>1.9722220547535922</v>
      </c>
      <c r="C228" s="1">
        <f t="shared" si="25"/>
        <v>-0.6946583704589976</v>
      </c>
      <c r="D228" s="1">
        <f t="shared" si="26"/>
        <v>0.6946583704589976</v>
      </c>
      <c r="E228" s="1">
        <f t="shared" si="28"/>
        <v>1</v>
      </c>
      <c r="F228" s="1">
        <f t="shared" si="29"/>
        <v>0</v>
      </c>
      <c r="G228" s="1">
        <f t="shared" si="30"/>
        <v>1</v>
      </c>
      <c r="H228" s="1">
        <f t="shared" si="31"/>
        <v>-0.6946583704589976</v>
      </c>
      <c r="I228" s="1">
        <f t="shared" si="27"/>
        <v>-0.7904808183169797</v>
      </c>
    </row>
    <row r="229" spans="1:9" ht="13.5">
      <c r="A229" s="1">
        <v>113.5</v>
      </c>
      <c r="B229" s="1">
        <f t="shared" si="24"/>
        <v>1.9809487010135638</v>
      </c>
      <c r="C229" s="1">
        <f t="shared" si="25"/>
        <v>-0.6819983600624989</v>
      </c>
      <c r="D229" s="1">
        <f t="shared" si="26"/>
        <v>0.6819983600624989</v>
      </c>
      <c r="E229" s="1">
        <f t="shared" si="28"/>
        <v>1</v>
      </c>
      <c r="F229" s="1">
        <f t="shared" si="29"/>
        <v>0</v>
      </c>
      <c r="G229" s="1">
        <f t="shared" si="30"/>
        <v>1</v>
      </c>
      <c r="H229" s="1">
        <f t="shared" si="31"/>
        <v>-0.6819983600624989</v>
      </c>
      <c r="I229" s="1">
        <f t="shared" si="27"/>
        <v>-0.7964876164713148</v>
      </c>
    </row>
    <row r="230" spans="1:9" ht="13.5">
      <c r="A230" s="1">
        <v>114</v>
      </c>
      <c r="B230" s="1">
        <f t="shared" si="24"/>
        <v>1.9896753472735356</v>
      </c>
      <c r="C230" s="1">
        <f t="shared" si="25"/>
        <v>-0.6691306063588585</v>
      </c>
      <c r="D230" s="1">
        <f t="shared" si="26"/>
        <v>0.6691306063588585</v>
      </c>
      <c r="E230" s="1">
        <f t="shared" si="28"/>
        <v>1</v>
      </c>
      <c r="F230" s="1">
        <f t="shared" si="29"/>
        <v>0</v>
      </c>
      <c r="G230" s="1">
        <f t="shared" si="30"/>
        <v>1</v>
      </c>
      <c r="H230" s="1">
        <f t="shared" si="31"/>
        <v>-0.6691306063588585</v>
      </c>
      <c r="I230" s="1">
        <f t="shared" si="27"/>
        <v>-0.802383028742095</v>
      </c>
    </row>
    <row r="231" spans="1:9" ht="13.5">
      <c r="A231" s="1">
        <v>114.5</v>
      </c>
      <c r="B231" s="1">
        <f t="shared" si="24"/>
        <v>1.9984019935335071</v>
      </c>
      <c r="C231" s="1">
        <f t="shared" si="25"/>
        <v>-0.6560590289905076</v>
      </c>
      <c r="D231" s="1">
        <f t="shared" si="26"/>
        <v>0.6560590289905076</v>
      </c>
      <c r="E231" s="1">
        <f t="shared" si="28"/>
        <v>1</v>
      </c>
      <c r="F231" s="1">
        <f t="shared" si="29"/>
        <v>0</v>
      </c>
      <c r="G231" s="1">
        <f t="shared" si="30"/>
        <v>1</v>
      </c>
      <c r="H231" s="1">
        <f t="shared" si="31"/>
        <v>-0.6560590289905076</v>
      </c>
      <c r="I231" s="1">
        <f t="shared" si="27"/>
        <v>-0.8081652593296323</v>
      </c>
    </row>
    <row r="232" spans="1:9" ht="13.5">
      <c r="A232" s="1">
        <v>115</v>
      </c>
      <c r="B232" s="1">
        <f t="shared" si="24"/>
        <v>2.007128639793479</v>
      </c>
      <c r="C232" s="1">
        <f t="shared" si="25"/>
        <v>-0.6427876096865395</v>
      </c>
      <c r="D232" s="1">
        <f t="shared" si="26"/>
        <v>0.6427876096865395</v>
      </c>
      <c r="E232" s="1">
        <f t="shared" si="28"/>
        <v>1</v>
      </c>
      <c r="F232" s="1">
        <f t="shared" si="29"/>
        <v>0</v>
      </c>
      <c r="G232" s="1">
        <f t="shared" si="30"/>
        <v>1</v>
      </c>
      <c r="H232" s="1">
        <f t="shared" si="31"/>
        <v>-0.6427876096865395</v>
      </c>
      <c r="I232" s="1">
        <f t="shared" si="27"/>
        <v>-0.8138325469104762</v>
      </c>
    </row>
    <row r="233" spans="1:9" ht="13.5">
      <c r="A233" s="1">
        <v>115.5</v>
      </c>
      <c r="B233" s="1">
        <f t="shared" si="24"/>
        <v>2.015855286053451</v>
      </c>
      <c r="C233" s="1">
        <f t="shared" si="25"/>
        <v>-0.6293203910498372</v>
      </c>
      <c r="D233" s="1">
        <f t="shared" si="26"/>
        <v>0.6293203910498372</v>
      </c>
      <c r="E233" s="1">
        <f t="shared" si="28"/>
        <v>1</v>
      </c>
      <c r="F233" s="1">
        <f t="shared" si="29"/>
        <v>0</v>
      </c>
      <c r="G233" s="1">
        <f t="shared" si="30"/>
        <v>1</v>
      </c>
      <c r="H233" s="1">
        <f t="shared" si="31"/>
        <v>-0.6293203910498372</v>
      </c>
      <c r="I233" s="1">
        <f t="shared" si="27"/>
        <v>-0.8193831651739293</v>
      </c>
    </row>
    <row r="234" spans="1:9" ht="13.5">
      <c r="A234" s="1">
        <v>116</v>
      </c>
      <c r="B234" s="1">
        <f t="shared" si="24"/>
        <v>2.0245819323134224</v>
      </c>
      <c r="C234" s="1">
        <f t="shared" si="25"/>
        <v>-0.6156614753256581</v>
      </c>
      <c r="D234" s="1">
        <f t="shared" si="26"/>
        <v>0.6156614753256581</v>
      </c>
      <c r="E234" s="1">
        <f t="shared" si="28"/>
        <v>1</v>
      </c>
      <c r="F234" s="1">
        <f t="shared" si="29"/>
        <v>0</v>
      </c>
      <c r="G234" s="1">
        <f t="shared" si="30"/>
        <v>1</v>
      </c>
      <c r="H234" s="1">
        <f t="shared" si="31"/>
        <v>-0.6156614753256581</v>
      </c>
      <c r="I234" s="1">
        <f t="shared" si="27"/>
        <v>-0.8248154233478984</v>
      </c>
    </row>
    <row r="235" spans="1:9" ht="13.5">
      <c r="A235" s="1">
        <v>116.5</v>
      </c>
      <c r="B235" s="1">
        <f t="shared" si="24"/>
        <v>2.033308578573394</v>
      </c>
      <c r="C235" s="1">
        <f t="shared" si="25"/>
        <v>-0.6018150231520483</v>
      </c>
      <c r="D235" s="1">
        <f t="shared" si="26"/>
        <v>0.6018150231520483</v>
      </c>
      <c r="E235" s="1">
        <f t="shared" si="28"/>
        <v>1</v>
      </c>
      <c r="F235" s="1">
        <f t="shared" si="29"/>
        <v>0</v>
      </c>
      <c r="G235" s="1">
        <f t="shared" si="30"/>
        <v>1</v>
      </c>
      <c r="H235" s="1">
        <f t="shared" si="31"/>
        <v>-0.6018150231520483</v>
      </c>
      <c r="I235" s="1">
        <f t="shared" si="27"/>
        <v>-0.8301276667139202</v>
      </c>
    </row>
    <row r="236" spans="1:9" ht="13.5">
      <c r="A236" s="1">
        <v>117</v>
      </c>
      <c r="B236" s="1">
        <f t="shared" si="24"/>
        <v>2.0420352248333655</v>
      </c>
      <c r="C236" s="1">
        <f t="shared" si="25"/>
        <v>-0.5877852522924732</v>
      </c>
      <c r="D236" s="1">
        <f t="shared" si="26"/>
        <v>0.5877852522924732</v>
      </c>
      <c r="E236" s="1">
        <f t="shared" si="28"/>
        <v>1</v>
      </c>
      <c r="F236" s="1">
        <f t="shared" si="29"/>
        <v>0</v>
      </c>
      <c r="G236" s="1">
        <f t="shared" si="30"/>
        <v>1</v>
      </c>
      <c r="H236" s="1">
        <f t="shared" si="31"/>
        <v>-0.5877852522924732</v>
      </c>
      <c r="I236" s="1">
        <f t="shared" si="27"/>
        <v>-0.8353182771112049</v>
      </c>
    </row>
    <row r="237" spans="1:9" ht="13.5">
      <c r="A237" s="1">
        <v>117.5</v>
      </c>
      <c r="B237" s="1">
        <f t="shared" si="24"/>
        <v>2.050761871093337</v>
      </c>
      <c r="C237" s="1">
        <f t="shared" si="25"/>
        <v>-0.5735764363510464</v>
      </c>
      <c r="D237" s="1">
        <f t="shared" si="26"/>
        <v>0.5735764363510464</v>
      </c>
      <c r="E237" s="1">
        <f t="shared" si="28"/>
        <v>1</v>
      </c>
      <c r="F237" s="1">
        <f t="shared" si="29"/>
        <v>0</v>
      </c>
      <c r="G237" s="1">
        <f t="shared" si="30"/>
        <v>1</v>
      </c>
      <c r="H237" s="1">
        <f t="shared" si="31"/>
        <v>-0.5735764363510464</v>
      </c>
      <c r="I237" s="1">
        <f t="shared" si="27"/>
        <v>-0.8403856734295425</v>
      </c>
    </row>
    <row r="238" spans="1:9" ht="13.5">
      <c r="A238" s="1">
        <v>118</v>
      </c>
      <c r="B238" s="1">
        <f t="shared" si="24"/>
        <v>2.0594885173533086</v>
      </c>
      <c r="C238" s="1">
        <f t="shared" si="25"/>
        <v>-0.5591929034707472</v>
      </c>
      <c r="D238" s="1">
        <f t="shared" si="26"/>
        <v>0.5591929034707472</v>
      </c>
      <c r="E238" s="1">
        <f t="shared" si="28"/>
        <v>1</v>
      </c>
      <c r="F238" s="1">
        <f t="shared" si="29"/>
        <v>0</v>
      </c>
      <c r="G238" s="1">
        <f t="shared" si="30"/>
        <v>1</v>
      </c>
      <c r="H238" s="1">
        <f t="shared" si="31"/>
        <v>-0.5591929034707472</v>
      </c>
      <c r="I238" s="1">
        <f t="shared" si="27"/>
        <v>-0.8453283120909257</v>
      </c>
    </row>
    <row r="239" spans="1:9" ht="13.5">
      <c r="A239" s="1">
        <v>118.5</v>
      </c>
      <c r="B239" s="1">
        <f t="shared" si="24"/>
        <v>2.0682151636132806</v>
      </c>
      <c r="C239" s="1">
        <f t="shared" si="25"/>
        <v>-0.544639035015027</v>
      </c>
      <c r="D239" s="1">
        <f t="shared" si="26"/>
        <v>0.544639035015027</v>
      </c>
      <c r="E239" s="1">
        <f t="shared" si="28"/>
        <v>1</v>
      </c>
      <c r="F239" s="1">
        <f t="shared" si="29"/>
        <v>0</v>
      </c>
      <c r="G239" s="1">
        <f t="shared" si="30"/>
        <v>1</v>
      </c>
      <c r="H239" s="1">
        <f t="shared" si="31"/>
        <v>-0.544639035015027</v>
      </c>
      <c r="I239" s="1">
        <f t="shared" si="27"/>
        <v>-0.8501446875197378</v>
      </c>
    </row>
    <row r="240" spans="1:9" ht="13.5">
      <c r="A240" s="1">
        <v>119</v>
      </c>
      <c r="B240" s="1">
        <f t="shared" si="24"/>
        <v>2.076941809873252</v>
      </c>
      <c r="C240" s="1">
        <f t="shared" si="25"/>
        <v>-0.529919264233205</v>
      </c>
      <c r="D240" s="1">
        <f t="shared" si="26"/>
        <v>0.529919264233205</v>
      </c>
      <c r="E240" s="1">
        <f t="shared" si="28"/>
        <v>1</v>
      </c>
      <c r="F240" s="1">
        <f t="shared" si="29"/>
        <v>0</v>
      </c>
      <c r="G240" s="1">
        <f t="shared" si="30"/>
        <v>1</v>
      </c>
      <c r="H240" s="1">
        <f t="shared" si="31"/>
        <v>-0.529919264233205</v>
      </c>
      <c r="I240" s="1">
        <f t="shared" si="27"/>
        <v>-0.8548333326013658</v>
      </c>
    </row>
    <row r="241" spans="1:9" ht="13.5">
      <c r="A241" s="1">
        <v>119.5</v>
      </c>
      <c r="B241" s="1">
        <f t="shared" si="24"/>
        <v>2.0856684561332237</v>
      </c>
      <c r="C241" s="1">
        <f t="shared" si="25"/>
        <v>-0.5150380749100545</v>
      </c>
      <c r="D241" s="1">
        <f t="shared" si="26"/>
        <v>0.5150380749100545</v>
      </c>
      <c r="E241" s="1">
        <f t="shared" si="28"/>
        <v>1</v>
      </c>
      <c r="F241" s="1">
        <f t="shared" si="29"/>
        <v>0</v>
      </c>
      <c r="G241" s="1">
        <f t="shared" si="30"/>
        <v>1</v>
      </c>
      <c r="H241" s="1">
        <f t="shared" si="31"/>
        <v>-0.5150380749100545</v>
      </c>
      <c r="I241" s="1">
        <f t="shared" si="27"/>
        <v>-0.859392819129098</v>
      </c>
    </row>
    <row r="242" spans="1:9" ht="13.5">
      <c r="A242" s="1">
        <v>120</v>
      </c>
      <c r="B242" s="1">
        <f t="shared" si="24"/>
        <v>2.0943951023931953</v>
      </c>
      <c r="C242" s="1">
        <f t="shared" si="25"/>
        <v>-0.5000000000000004</v>
      </c>
      <c r="D242" s="1">
        <f t="shared" si="26"/>
        <v>0.5000000000000004</v>
      </c>
      <c r="E242" s="1">
        <f t="shared" si="28"/>
        <v>1</v>
      </c>
      <c r="F242" s="1">
        <f t="shared" si="29"/>
        <v>0</v>
      </c>
      <c r="G242" s="1">
        <f t="shared" si="30"/>
        <v>1</v>
      </c>
      <c r="H242" s="1">
        <f t="shared" si="31"/>
        <v>-0.5000000000000004</v>
      </c>
      <c r="I242" s="1">
        <f t="shared" si="27"/>
        <v>-0.8638217582391694</v>
      </c>
    </row>
    <row r="243" spans="1:9" ht="13.5">
      <c r="A243" s="1">
        <v>120.5</v>
      </c>
      <c r="B243" s="1">
        <f t="shared" si="24"/>
        <v>2.1031217486531673</v>
      </c>
      <c r="C243" s="1">
        <f t="shared" si="25"/>
        <v>-0.48480962024633684</v>
      </c>
      <c r="D243" s="1">
        <f t="shared" si="26"/>
        <v>0.48480962024633684</v>
      </c>
      <c r="E243" s="1">
        <f t="shared" si="28"/>
        <v>1</v>
      </c>
      <c r="F243" s="1">
        <f t="shared" si="29"/>
        <v>0</v>
      </c>
      <c r="G243" s="1">
        <f t="shared" si="30"/>
        <v>1</v>
      </c>
      <c r="H243" s="1">
        <f t="shared" si="31"/>
        <v>-0.48480962024633684</v>
      </c>
      <c r="I243" s="1">
        <f t="shared" si="27"/>
        <v>-0.8681188008338228</v>
      </c>
    </row>
    <row r="244" spans="1:9" ht="13.5">
      <c r="A244" s="1">
        <v>121</v>
      </c>
      <c r="B244" s="1">
        <f t="shared" si="24"/>
        <v>2.111848394913139</v>
      </c>
      <c r="C244" s="1">
        <f t="shared" si="25"/>
        <v>-0.46947156278589075</v>
      </c>
      <c r="D244" s="1">
        <f t="shared" si="26"/>
        <v>0.46947156278589075</v>
      </c>
      <c r="E244" s="1">
        <f t="shared" si="28"/>
        <v>1</v>
      </c>
      <c r="F244" s="1">
        <f t="shared" si="29"/>
        <v>0</v>
      </c>
      <c r="G244" s="1">
        <f t="shared" si="30"/>
        <v>1</v>
      </c>
      <c r="H244" s="1">
        <f t="shared" si="31"/>
        <v>-0.46947156278589075</v>
      </c>
      <c r="I244" s="1">
        <f t="shared" si="27"/>
        <v>-0.8722826379922575</v>
      </c>
    </row>
    <row r="245" spans="1:9" ht="13.5">
      <c r="A245" s="1">
        <v>121.5</v>
      </c>
      <c r="B245" s="1">
        <f t="shared" si="24"/>
        <v>2.1205750411731104</v>
      </c>
      <c r="C245" s="1">
        <f t="shared" si="25"/>
        <v>-0.4539904997395469</v>
      </c>
      <c r="D245" s="1">
        <f t="shared" si="26"/>
        <v>0.4539904997395469</v>
      </c>
      <c r="E245" s="1">
        <f t="shared" si="28"/>
        <v>1</v>
      </c>
      <c r="F245" s="1">
        <f t="shared" si="29"/>
        <v>0</v>
      </c>
      <c r="G245" s="1">
        <f t="shared" si="30"/>
        <v>1</v>
      </c>
      <c r="H245" s="1">
        <f t="shared" si="31"/>
        <v>-0.4539904997395469</v>
      </c>
      <c r="I245" s="1">
        <f t="shared" si="27"/>
        <v>-0.8763120013693392</v>
      </c>
    </row>
    <row r="246" spans="1:9" ht="13.5">
      <c r="A246" s="1">
        <v>122</v>
      </c>
      <c r="B246" s="1">
        <f t="shared" si="24"/>
        <v>2.129301687433082</v>
      </c>
      <c r="C246" s="1">
        <f t="shared" si="25"/>
        <v>-0.43837114678907774</v>
      </c>
      <c r="D246" s="1">
        <f t="shared" si="26"/>
        <v>0.43837114678907774</v>
      </c>
      <c r="E246" s="1">
        <f t="shared" si="28"/>
        <v>1</v>
      </c>
      <c r="F246" s="1">
        <f t="shared" si="29"/>
        <v>0</v>
      </c>
      <c r="G246" s="1">
        <f t="shared" si="30"/>
        <v>1</v>
      </c>
      <c r="H246" s="1">
        <f t="shared" si="31"/>
        <v>-0.43837114678907774</v>
      </c>
      <c r="I246" s="1">
        <f t="shared" si="27"/>
        <v>-0.8802056635819497</v>
      </c>
    </row>
    <row r="247" spans="1:9" ht="13.5">
      <c r="A247" s="1">
        <v>122.5</v>
      </c>
      <c r="B247" s="1">
        <f t="shared" si="24"/>
        <v>2.1380283336930535</v>
      </c>
      <c r="C247" s="1">
        <f t="shared" si="25"/>
        <v>-0.42261826174069994</v>
      </c>
      <c r="D247" s="1">
        <f t="shared" si="26"/>
        <v>0.42261826174069994</v>
      </c>
      <c r="E247" s="1">
        <f t="shared" si="28"/>
        <v>1</v>
      </c>
      <c r="F247" s="1">
        <f t="shared" si="29"/>
        <v>0</v>
      </c>
      <c r="G247" s="1">
        <f t="shared" si="30"/>
        <v>1</v>
      </c>
      <c r="H247" s="1">
        <f t="shared" si="31"/>
        <v>-0.42261826174069994</v>
      </c>
      <c r="I247" s="1">
        <f t="shared" si="27"/>
        <v>-0.8839624385828605</v>
      </c>
    </row>
    <row r="248" spans="1:9" ht="13.5">
      <c r="A248" s="1">
        <v>123</v>
      </c>
      <c r="B248" s="1">
        <f t="shared" si="24"/>
        <v>2.1467549799530254</v>
      </c>
      <c r="C248" s="1">
        <f t="shared" si="25"/>
        <v>-0.4067366430758001</v>
      </c>
      <c r="D248" s="1">
        <f t="shared" si="26"/>
        <v>0.4067366430758001</v>
      </c>
      <c r="E248" s="1">
        <f t="shared" si="28"/>
        <v>1</v>
      </c>
      <c r="F248" s="1">
        <f t="shared" si="29"/>
        <v>0</v>
      </c>
      <c r="G248" s="1">
        <f t="shared" si="30"/>
        <v>1</v>
      </c>
      <c r="H248" s="1">
        <f t="shared" si="31"/>
        <v>-0.4067366430758001</v>
      </c>
      <c r="I248" s="1">
        <f t="shared" si="27"/>
        <v>-0.8875811820220135</v>
      </c>
    </row>
    <row r="249" spans="1:9" ht="13.5">
      <c r="A249" s="1">
        <v>123.5</v>
      </c>
      <c r="B249" s="1">
        <f t="shared" si="24"/>
        <v>2.155481626212997</v>
      </c>
      <c r="C249" s="1">
        <f t="shared" si="25"/>
        <v>-0.3907311284892738</v>
      </c>
      <c r="D249" s="1">
        <f t="shared" si="26"/>
        <v>0.3907311284892738</v>
      </c>
      <c r="E249" s="1">
        <f t="shared" si="28"/>
        <v>1</v>
      </c>
      <c r="F249" s="1">
        <f t="shared" si="29"/>
        <v>0</v>
      </c>
      <c r="G249" s="1">
        <f t="shared" si="30"/>
        <v>1</v>
      </c>
      <c r="H249" s="1">
        <f t="shared" si="31"/>
        <v>-0.3907311284892738</v>
      </c>
      <c r="I249" s="1">
        <f t="shared" si="27"/>
        <v>-0.8910607915951017</v>
      </c>
    </row>
    <row r="250" spans="1:9" ht="13.5">
      <c r="A250" s="1">
        <v>124</v>
      </c>
      <c r="B250" s="1">
        <f t="shared" si="24"/>
        <v>2.1642082724729685</v>
      </c>
      <c r="C250" s="1">
        <f t="shared" si="25"/>
        <v>-0.3746065934159123</v>
      </c>
      <c r="D250" s="1">
        <f t="shared" si="26"/>
        <v>0.3746065934159123</v>
      </c>
      <c r="E250" s="1">
        <f t="shared" si="28"/>
        <v>1</v>
      </c>
      <c r="F250" s="1">
        <f t="shared" si="29"/>
        <v>0</v>
      </c>
      <c r="G250" s="1">
        <f t="shared" si="30"/>
        <v>1</v>
      </c>
      <c r="H250" s="1">
        <f t="shared" si="31"/>
        <v>-0.3746065934159123</v>
      </c>
      <c r="I250" s="1">
        <f t="shared" si="27"/>
        <v>-0.8944002073793412</v>
      </c>
    </row>
    <row r="251" spans="1:9" ht="13.5">
      <c r="A251" s="1">
        <v>124.5</v>
      </c>
      <c r="B251" s="1">
        <f t="shared" si="24"/>
        <v>2.17293491873294</v>
      </c>
      <c r="C251" s="1">
        <f t="shared" si="25"/>
        <v>-0.3583679495453007</v>
      </c>
      <c r="D251" s="1">
        <f t="shared" si="26"/>
        <v>0.3583679495453007</v>
      </c>
      <c r="E251" s="1">
        <f t="shared" si="28"/>
        <v>1</v>
      </c>
      <c r="F251" s="1">
        <f t="shared" si="29"/>
        <v>0</v>
      </c>
      <c r="G251" s="1">
        <f t="shared" si="30"/>
        <v>1</v>
      </c>
      <c r="H251" s="1">
        <f t="shared" si="31"/>
        <v>-0.3583679495453007</v>
      </c>
      <c r="I251" s="1">
        <f t="shared" si="27"/>
        <v>-0.8975984121563346</v>
      </c>
    </row>
    <row r="252" spans="1:9" ht="13.5">
      <c r="A252" s="1">
        <v>125</v>
      </c>
      <c r="B252" s="1">
        <f t="shared" si="24"/>
        <v>2.1816615649929116</v>
      </c>
      <c r="C252" s="1">
        <f t="shared" si="25"/>
        <v>-0.3420201433256694</v>
      </c>
      <c r="D252" s="1">
        <f t="shared" si="26"/>
        <v>0.3420201433256694</v>
      </c>
      <c r="E252" s="1">
        <f t="shared" si="28"/>
        <v>1</v>
      </c>
      <c r="F252" s="1">
        <f t="shared" si="29"/>
        <v>0</v>
      </c>
      <c r="G252" s="1">
        <f t="shared" si="30"/>
        <v>1</v>
      </c>
      <c r="H252" s="1">
        <f t="shared" si="31"/>
        <v>-0.3420201433256694</v>
      </c>
      <c r="I252" s="1">
        <f t="shared" si="27"/>
        <v>-0.9006544317219252</v>
      </c>
    </row>
    <row r="253" spans="1:9" ht="13.5">
      <c r="A253" s="1">
        <v>125.5</v>
      </c>
      <c r="B253" s="1">
        <f t="shared" si="24"/>
        <v>2.1903882112528836</v>
      </c>
      <c r="C253" s="1">
        <f t="shared" si="25"/>
        <v>-0.32556815445715664</v>
      </c>
      <c r="D253" s="1">
        <f t="shared" si="26"/>
        <v>0.32556815445715664</v>
      </c>
      <c r="E253" s="1">
        <f t="shared" si="28"/>
        <v>1</v>
      </c>
      <c r="F253" s="1">
        <f t="shared" si="29"/>
        <v>0</v>
      </c>
      <c r="G253" s="1">
        <f t="shared" si="30"/>
        <v>1</v>
      </c>
      <c r="H253" s="1">
        <f t="shared" si="31"/>
        <v>-0.32556815445715664</v>
      </c>
      <c r="I253" s="1">
        <f t="shared" si="27"/>
        <v>-0.9035673351829488</v>
      </c>
    </row>
    <row r="254" spans="1:9" ht="13.5">
      <c r="A254" s="1">
        <v>126</v>
      </c>
      <c r="B254" s="1">
        <f t="shared" si="24"/>
        <v>2.199114857512855</v>
      </c>
      <c r="C254" s="1">
        <f t="shared" si="25"/>
        <v>-0.30901699437494756</v>
      </c>
      <c r="D254" s="1">
        <f t="shared" si="26"/>
        <v>0.30901699437494756</v>
      </c>
      <c r="E254" s="1">
        <f t="shared" si="28"/>
        <v>1</v>
      </c>
      <c r="F254" s="1">
        <f t="shared" si="29"/>
        <v>0</v>
      </c>
      <c r="G254" s="1">
        <f t="shared" si="30"/>
        <v>1</v>
      </c>
      <c r="H254" s="1">
        <f t="shared" si="31"/>
        <v>-0.30901699437494756</v>
      </c>
      <c r="I254" s="1">
        <f t="shared" si="27"/>
        <v>-0.9063362352407934</v>
      </c>
    </row>
    <row r="255" spans="1:9" ht="13.5">
      <c r="A255" s="1">
        <v>126.5</v>
      </c>
      <c r="B255" s="1">
        <f t="shared" si="24"/>
        <v>2.2078415037728267</v>
      </c>
      <c r="C255" s="1">
        <f t="shared" si="25"/>
        <v>-0.2923717047227371</v>
      </c>
      <c r="D255" s="1">
        <f t="shared" si="26"/>
        <v>0.2923717047227371</v>
      </c>
      <c r="E255" s="1">
        <f t="shared" si="28"/>
        <v>1</v>
      </c>
      <c r="F255" s="1">
        <f t="shared" si="29"/>
        <v>0</v>
      </c>
      <c r="G255" s="1">
        <f t="shared" si="30"/>
        <v>1</v>
      </c>
      <c r="H255" s="1">
        <f t="shared" si="31"/>
        <v>-0.2923717047227371</v>
      </c>
      <c r="I255" s="1">
        <f t="shared" si="27"/>
        <v>-0.9089602884616784</v>
      </c>
    </row>
    <row r="256" spans="1:9" ht="13.5">
      <c r="A256" s="1">
        <v>127</v>
      </c>
      <c r="B256" s="1">
        <f t="shared" si="24"/>
        <v>2.2165681500327987</v>
      </c>
      <c r="C256" s="1">
        <f t="shared" si="25"/>
        <v>-0.2756373558169989</v>
      </c>
      <c r="D256" s="1">
        <f t="shared" si="26"/>
        <v>0.2756373558169989</v>
      </c>
      <c r="E256" s="1">
        <f t="shared" si="28"/>
        <v>1</v>
      </c>
      <c r="F256" s="1">
        <f t="shared" si="29"/>
        <v>0</v>
      </c>
      <c r="G256" s="1">
        <f t="shared" si="30"/>
        <v>1</v>
      </c>
      <c r="H256" s="1">
        <f t="shared" si="31"/>
        <v>-0.2756373558169989</v>
      </c>
      <c r="I256" s="1">
        <f t="shared" si="27"/>
        <v>-0.9114386955335729</v>
      </c>
    </row>
    <row r="257" spans="1:9" ht="13.5">
      <c r="A257" s="1">
        <v>127.5</v>
      </c>
      <c r="B257" s="1">
        <f t="shared" si="24"/>
        <v>2.2252947962927703</v>
      </c>
      <c r="C257" s="1">
        <f t="shared" si="25"/>
        <v>-0.25881904510252063</v>
      </c>
      <c r="D257" s="1">
        <f t="shared" si="26"/>
        <v>0.25881904510252063</v>
      </c>
      <c r="E257" s="1">
        <f t="shared" si="28"/>
        <v>1</v>
      </c>
      <c r="F257" s="1">
        <f t="shared" si="29"/>
        <v>0</v>
      </c>
      <c r="G257" s="1">
        <f t="shared" si="30"/>
        <v>1</v>
      </c>
      <c r="H257" s="1">
        <f t="shared" si="31"/>
        <v>-0.25881904510252063</v>
      </c>
      <c r="I257" s="1">
        <f t="shared" si="27"/>
        <v>-0.9137707015096741</v>
      </c>
    </row>
    <row r="258" spans="1:9" ht="13.5">
      <c r="A258" s="1">
        <v>128</v>
      </c>
      <c r="B258" s="1">
        <f t="shared" si="24"/>
        <v>2.234021442552742</v>
      </c>
      <c r="C258" s="1">
        <f t="shared" si="25"/>
        <v>-0.24192189559966779</v>
      </c>
      <c r="D258" s="1">
        <f t="shared" si="26"/>
        <v>0.24192189559966779</v>
      </c>
      <c r="E258" s="1">
        <f t="shared" si="28"/>
        <v>1</v>
      </c>
      <c r="F258" s="1">
        <f t="shared" si="29"/>
        <v>0</v>
      </c>
      <c r="G258" s="1">
        <f t="shared" si="30"/>
        <v>1</v>
      </c>
      <c r="H258" s="1">
        <f t="shared" si="31"/>
        <v>-0.24192189559966779</v>
      </c>
      <c r="I258" s="1">
        <f t="shared" si="27"/>
        <v>-0.9159555960383708</v>
      </c>
    </row>
    <row r="259" spans="1:9" ht="13.5">
      <c r="A259" s="1">
        <v>128.5</v>
      </c>
      <c r="B259" s="1">
        <f aca="true" t="shared" si="32" ref="B259:B322">A259*PI()/180</f>
        <v>2.2427480888127134</v>
      </c>
      <c r="C259" s="1">
        <f aca="true" t="shared" si="33" ref="C259:C322">COS(2*B259)</f>
        <v>-0.22495105434386525</v>
      </c>
      <c r="D259" s="1">
        <f aca="true" t="shared" si="34" ref="D259:D322">ABS(C259)</f>
        <v>0.22495105434386525</v>
      </c>
      <c r="E259" s="1">
        <f t="shared" si="28"/>
        <v>1</v>
      </c>
      <c r="F259" s="1">
        <f t="shared" si="29"/>
        <v>0</v>
      </c>
      <c r="G259" s="1">
        <f t="shared" si="30"/>
        <v>1</v>
      </c>
      <c r="H259" s="1">
        <f t="shared" si="31"/>
        <v>-0.22495105434386525</v>
      </c>
      <c r="I259" s="1">
        <f t="shared" si="27"/>
        <v>-0.9179927135796242</v>
      </c>
    </row>
    <row r="260" spans="1:9" ht="13.5">
      <c r="A260" s="1">
        <v>129</v>
      </c>
      <c r="B260" s="1">
        <f t="shared" si="32"/>
        <v>2.251474735072685</v>
      </c>
      <c r="C260" s="1">
        <f t="shared" si="33"/>
        <v>-0.2079116908177598</v>
      </c>
      <c r="D260" s="1">
        <f t="shared" si="34"/>
        <v>0.2079116908177598</v>
      </c>
      <c r="E260" s="1">
        <f t="shared" si="28"/>
        <v>1</v>
      </c>
      <c r="F260" s="1">
        <f t="shared" si="29"/>
        <v>0</v>
      </c>
      <c r="G260" s="1">
        <f t="shared" si="30"/>
        <v>1</v>
      </c>
      <c r="H260" s="1">
        <f t="shared" si="31"/>
        <v>-0.2079116908177598</v>
      </c>
      <c r="I260" s="1">
        <f aca="true" t="shared" si="35" ref="I260:I323">(H260+H259)*$B$3/2+I259</f>
        <v>-0.919881433607697</v>
      </c>
    </row>
    <row r="261" spans="1:9" ht="13.5">
      <c r="A261" s="1">
        <v>129.5</v>
      </c>
      <c r="B261" s="1">
        <f t="shared" si="32"/>
        <v>2.2602013813326565</v>
      </c>
      <c r="C261" s="1">
        <f t="shared" si="33"/>
        <v>-0.19080899537654547</v>
      </c>
      <c r="D261" s="1">
        <f t="shared" si="34"/>
        <v>0.19080899537654547</v>
      </c>
      <c r="E261" s="1">
        <f aca="true" t="shared" si="36" ref="E261:E324">IF(A261&lt;$K$3,0,1)</f>
        <v>1</v>
      </c>
      <c r="F261" s="1">
        <f aca="true" t="shared" si="37" ref="F261:F324">IF(A261&lt;$K$4,0,1)</f>
        <v>0</v>
      </c>
      <c r="G261" s="1">
        <f aca="true" t="shared" si="38" ref="G261:G324">E261-F261</f>
        <v>1</v>
      </c>
      <c r="H261" s="1">
        <f aca="true" t="shared" si="39" ref="H261:H324">C261*G261</f>
        <v>-0.19080899537654547</v>
      </c>
      <c r="I261" s="1">
        <f t="shared" si="35"/>
        <v>-0.9216211808001724</v>
      </c>
    </row>
    <row r="262" spans="1:9" ht="13.5">
      <c r="A262" s="1">
        <v>130</v>
      </c>
      <c r="B262" s="1">
        <f t="shared" si="32"/>
        <v>2.2689280275926285</v>
      </c>
      <c r="C262" s="1">
        <f t="shared" si="33"/>
        <v>-0.17364817766693033</v>
      </c>
      <c r="D262" s="1">
        <f t="shared" si="34"/>
        <v>0.17364817766693033</v>
      </c>
      <c r="E262" s="1">
        <f t="shared" si="36"/>
        <v>1</v>
      </c>
      <c r="F262" s="1">
        <f t="shared" si="37"/>
        <v>0</v>
      </c>
      <c r="G262" s="1">
        <f t="shared" si="38"/>
        <v>1</v>
      </c>
      <c r="H262" s="1">
        <f t="shared" si="39"/>
        <v>-0.17364817766693033</v>
      </c>
      <c r="I262" s="1">
        <f t="shared" si="35"/>
        <v>-0.9232114252132022</v>
      </c>
    </row>
    <row r="263" spans="1:9" ht="13.5">
      <c r="A263" s="1">
        <v>130.5</v>
      </c>
      <c r="B263" s="1">
        <f t="shared" si="32"/>
        <v>2.2776546738526</v>
      </c>
      <c r="C263" s="1">
        <f t="shared" si="33"/>
        <v>-0.15643446504023104</v>
      </c>
      <c r="D263" s="1">
        <f t="shared" si="34"/>
        <v>0.15643446504023104</v>
      </c>
      <c r="E263" s="1">
        <f t="shared" si="36"/>
        <v>1</v>
      </c>
      <c r="F263" s="1">
        <f t="shared" si="37"/>
        <v>0</v>
      </c>
      <c r="G263" s="1">
        <f t="shared" si="38"/>
        <v>1</v>
      </c>
      <c r="H263" s="1">
        <f t="shared" si="39"/>
        <v>-0.15643446504023104</v>
      </c>
      <c r="I263" s="1">
        <f t="shared" si="35"/>
        <v>-0.9246516824429332</v>
      </c>
    </row>
    <row r="264" spans="1:9" ht="13.5">
      <c r="A264" s="1">
        <v>131</v>
      </c>
      <c r="B264" s="1">
        <f t="shared" si="32"/>
        <v>2.286381320112572</v>
      </c>
      <c r="C264" s="1">
        <f t="shared" si="33"/>
        <v>-0.13917310096006494</v>
      </c>
      <c r="D264" s="1">
        <f t="shared" si="34"/>
        <v>0.13917310096006494</v>
      </c>
      <c r="E264" s="1">
        <f t="shared" si="36"/>
        <v>1</v>
      </c>
      <c r="F264" s="1">
        <f t="shared" si="37"/>
        <v>0</v>
      </c>
      <c r="G264" s="1">
        <f t="shared" si="38"/>
        <v>1</v>
      </c>
      <c r="H264" s="1">
        <f t="shared" si="39"/>
        <v>-0.13917310096006494</v>
      </c>
      <c r="I264" s="1">
        <f t="shared" si="35"/>
        <v>-0.9259415137730611</v>
      </c>
    </row>
    <row r="265" spans="1:9" ht="13.5">
      <c r="A265" s="1">
        <v>131.5</v>
      </c>
      <c r="B265" s="1">
        <f t="shared" si="32"/>
        <v>2.2951079663725436</v>
      </c>
      <c r="C265" s="1">
        <f t="shared" si="33"/>
        <v>-0.12186934340514717</v>
      </c>
      <c r="D265" s="1">
        <f t="shared" si="34"/>
        <v>0.12186934340514717</v>
      </c>
      <c r="E265" s="1">
        <f t="shared" si="36"/>
        <v>1</v>
      </c>
      <c r="F265" s="1">
        <f t="shared" si="37"/>
        <v>0</v>
      </c>
      <c r="G265" s="1">
        <f t="shared" si="38"/>
        <v>1</v>
      </c>
      <c r="H265" s="1">
        <f t="shared" si="39"/>
        <v>-0.12186934340514717</v>
      </c>
      <c r="I265" s="1">
        <f t="shared" si="35"/>
        <v>-0.9270805263084678</v>
      </c>
    </row>
    <row r="266" spans="1:9" ht="13.5">
      <c r="A266" s="1">
        <v>132</v>
      </c>
      <c r="B266" s="1">
        <f t="shared" si="32"/>
        <v>2.303834612632515</v>
      </c>
      <c r="C266" s="1">
        <f t="shared" si="33"/>
        <v>-0.10452846326765336</v>
      </c>
      <c r="D266" s="1">
        <f t="shared" si="34"/>
        <v>0.10452846326765336</v>
      </c>
      <c r="E266" s="1">
        <f t="shared" si="36"/>
        <v>1</v>
      </c>
      <c r="F266" s="1">
        <f t="shared" si="37"/>
        <v>0</v>
      </c>
      <c r="G266" s="1">
        <f t="shared" si="38"/>
        <v>1</v>
      </c>
      <c r="H266" s="1">
        <f t="shared" si="39"/>
        <v>-0.10452846326765336</v>
      </c>
      <c r="I266" s="1">
        <f t="shared" si="35"/>
        <v>-0.9280683730949013</v>
      </c>
    </row>
    <row r="267" spans="1:9" ht="13.5">
      <c r="A267" s="1">
        <v>132.5</v>
      </c>
      <c r="B267" s="1">
        <f t="shared" si="32"/>
        <v>2.3125612588924866</v>
      </c>
      <c r="C267" s="1">
        <f t="shared" si="33"/>
        <v>-0.08715574274765825</v>
      </c>
      <c r="D267" s="1">
        <f t="shared" si="34"/>
        <v>0.08715574274765825</v>
      </c>
      <c r="E267" s="1">
        <f t="shared" si="36"/>
        <v>1</v>
      </c>
      <c r="F267" s="1">
        <f t="shared" si="37"/>
        <v>0</v>
      </c>
      <c r="G267" s="1">
        <f t="shared" si="38"/>
        <v>1</v>
      </c>
      <c r="H267" s="1">
        <f t="shared" si="39"/>
        <v>-0.08715574274765825</v>
      </c>
      <c r="I267" s="1">
        <f t="shared" si="35"/>
        <v>-0.9289047532246609</v>
      </c>
    </row>
    <row r="268" spans="1:9" ht="13.5">
      <c r="A268" s="1">
        <v>133</v>
      </c>
      <c r="B268" s="1">
        <f t="shared" si="32"/>
        <v>2.321287905152458</v>
      </c>
      <c r="C268" s="1">
        <f t="shared" si="33"/>
        <v>-0.06975647374412558</v>
      </c>
      <c r="D268" s="1">
        <f t="shared" si="34"/>
        <v>0.06975647374412558</v>
      </c>
      <c r="E268" s="1">
        <f t="shared" si="36"/>
        <v>1</v>
      </c>
      <c r="F268" s="1">
        <f t="shared" si="37"/>
        <v>0</v>
      </c>
      <c r="G268" s="1">
        <f t="shared" si="38"/>
        <v>1</v>
      </c>
      <c r="H268" s="1">
        <f t="shared" si="39"/>
        <v>-0.06975647374412558</v>
      </c>
      <c r="I268" s="1">
        <f t="shared" si="35"/>
        <v>-0.9295894119282568</v>
      </c>
    </row>
    <row r="269" spans="1:9" ht="13.5">
      <c r="A269" s="1">
        <v>133.5</v>
      </c>
      <c r="B269" s="1">
        <f t="shared" si="32"/>
        <v>2.3300145514124297</v>
      </c>
      <c r="C269" s="1">
        <f t="shared" si="33"/>
        <v>-0.052335956242944306</v>
      </c>
      <c r="D269" s="1">
        <f t="shared" si="34"/>
        <v>0.052335956242944306</v>
      </c>
      <c r="E269" s="1">
        <f t="shared" si="36"/>
        <v>1</v>
      </c>
      <c r="F269" s="1">
        <f t="shared" si="37"/>
        <v>0</v>
      </c>
      <c r="G269" s="1">
        <f t="shared" si="38"/>
        <v>1</v>
      </c>
      <c r="H269" s="1">
        <f t="shared" si="39"/>
        <v>-0.052335956242944306</v>
      </c>
      <c r="I269" s="1">
        <f t="shared" si="35"/>
        <v>-0.9301221406520156</v>
      </c>
    </row>
    <row r="270" spans="1:9" ht="13.5">
      <c r="A270" s="1">
        <v>134</v>
      </c>
      <c r="B270" s="1">
        <f t="shared" si="32"/>
        <v>2.3387411976724013</v>
      </c>
      <c r="C270" s="1">
        <f t="shared" si="33"/>
        <v>-0.03489949670250165</v>
      </c>
      <c r="D270" s="1">
        <f t="shared" si="34"/>
        <v>0.03489949670250165</v>
      </c>
      <c r="E270" s="1">
        <f t="shared" si="36"/>
        <v>1</v>
      </c>
      <c r="F270" s="1">
        <f t="shared" si="37"/>
        <v>0</v>
      </c>
      <c r="G270" s="1">
        <f t="shared" si="38"/>
        <v>1</v>
      </c>
      <c r="H270" s="1">
        <f t="shared" si="39"/>
        <v>-0.03489949670250165</v>
      </c>
      <c r="I270" s="1">
        <f t="shared" si="35"/>
        <v>-0.9305027771216072</v>
      </c>
    </row>
    <row r="271" spans="1:9" ht="13.5">
      <c r="A271" s="1">
        <v>134.5</v>
      </c>
      <c r="B271" s="1">
        <f t="shared" si="32"/>
        <v>2.3474678439323733</v>
      </c>
      <c r="C271" s="1">
        <f t="shared" si="33"/>
        <v>-0.017452406437283498</v>
      </c>
      <c r="D271" s="1">
        <f t="shared" si="34"/>
        <v>0.017452406437283498</v>
      </c>
      <c r="E271" s="1">
        <f t="shared" si="36"/>
        <v>1</v>
      </c>
      <c r="F271" s="1">
        <f t="shared" si="37"/>
        <v>0</v>
      </c>
      <c r="G271" s="1">
        <f t="shared" si="38"/>
        <v>1</v>
      </c>
      <c r="H271" s="1">
        <f t="shared" si="39"/>
        <v>-0.017452406437283498</v>
      </c>
      <c r="I271" s="1">
        <f t="shared" si="35"/>
        <v>-0.9307312053914758</v>
      </c>
    </row>
    <row r="272" spans="1:9" ht="13.5">
      <c r="A272" s="1">
        <v>135</v>
      </c>
      <c r="B272" s="1">
        <f t="shared" si="32"/>
        <v>2.356194490192345</v>
      </c>
      <c r="C272" s="1">
        <f t="shared" si="33"/>
        <v>-1.83772268236293E-16</v>
      </c>
      <c r="D272" s="1">
        <f t="shared" si="34"/>
        <v>1.83772268236293E-16</v>
      </c>
      <c r="E272" s="1">
        <f t="shared" si="36"/>
        <v>1</v>
      </c>
      <c r="F272" s="1">
        <f t="shared" si="37"/>
        <v>0</v>
      </c>
      <c r="G272" s="1">
        <f t="shared" si="38"/>
        <v>1</v>
      </c>
      <c r="H272" s="1">
        <f t="shared" si="39"/>
        <v>-1.83772268236293E-16</v>
      </c>
      <c r="I272" s="1">
        <f t="shared" si="35"/>
        <v>-0.9308073558801575</v>
      </c>
    </row>
    <row r="273" spans="1:9" ht="13.5">
      <c r="A273" s="1">
        <v>135.5</v>
      </c>
      <c r="B273" s="1">
        <f t="shared" si="32"/>
        <v>2.3649211364523164</v>
      </c>
      <c r="C273" s="1">
        <f t="shared" si="33"/>
        <v>0.01745240643728313</v>
      </c>
      <c r="D273" s="1">
        <f t="shared" si="34"/>
        <v>0.01745240643728313</v>
      </c>
      <c r="E273" s="1">
        <f t="shared" si="36"/>
        <v>1</v>
      </c>
      <c r="F273" s="1">
        <f t="shared" si="37"/>
        <v>0</v>
      </c>
      <c r="G273" s="1">
        <f t="shared" si="38"/>
        <v>1</v>
      </c>
      <c r="H273" s="1">
        <f t="shared" si="39"/>
        <v>0.01745240643728313</v>
      </c>
      <c r="I273" s="1">
        <f t="shared" si="35"/>
        <v>-0.9307312053914758</v>
      </c>
    </row>
    <row r="274" spans="1:9" ht="13.5">
      <c r="A274" s="1">
        <v>136</v>
      </c>
      <c r="B274" s="1">
        <f t="shared" si="32"/>
        <v>2.3736477827122884</v>
      </c>
      <c r="C274" s="1">
        <f t="shared" si="33"/>
        <v>0.03489949670250128</v>
      </c>
      <c r="D274" s="1">
        <f t="shared" si="34"/>
        <v>0.03489949670250128</v>
      </c>
      <c r="E274" s="1">
        <f t="shared" si="36"/>
        <v>1</v>
      </c>
      <c r="F274" s="1">
        <f t="shared" si="37"/>
        <v>0</v>
      </c>
      <c r="G274" s="1">
        <f t="shared" si="38"/>
        <v>1</v>
      </c>
      <c r="H274" s="1">
        <f t="shared" si="39"/>
        <v>0.03489949670250128</v>
      </c>
      <c r="I274" s="1">
        <f t="shared" si="35"/>
        <v>-0.9305027771216072</v>
      </c>
    </row>
    <row r="275" spans="1:9" ht="13.5">
      <c r="A275" s="1">
        <v>136.5</v>
      </c>
      <c r="B275" s="1">
        <f t="shared" si="32"/>
        <v>2.38237442897226</v>
      </c>
      <c r="C275" s="1">
        <f t="shared" si="33"/>
        <v>0.052335956242943946</v>
      </c>
      <c r="D275" s="1">
        <f t="shared" si="34"/>
        <v>0.052335956242943946</v>
      </c>
      <c r="E275" s="1">
        <f t="shared" si="36"/>
        <v>1</v>
      </c>
      <c r="F275" s="1">
        <f t="shared" si="37"/>
        <v>0</v>
      </c>
      <c r="G275" s="1">
        <f t="shared" si="38"/>
        <v>1</v>
      </c>
      <c r="H275" s="1">
        <f t="shared" si="39"/>
        <v>0.052335956242943946</v>
      </c>
      <c r="I275" s="1">
        <f t="shared" si="35"/>
        <v>-0.9301221406520156</v>
      </c>
    </row>
    <row r="276" spans="1:9" ht="13.5">
      <c r="A276" s="1">
        <v>137</v>
      </c>
      <c r="B276" s="1">
        <f t="shared" si="32"/>
        <v>2.3911010752322315</v>
      </c>
      <c r="C276" s="1">
        <f t="shared" si="33"/>
        <v>0.06975647374412522</v>
      </c>
      <c r="D276" s="1">
        <f t="shared" si="34"/>
        <v>0.06975647374412522</v>
      </c>
      <c r="E276" s="1">
        <f t="shared" si="36"/>
        <v>1</v>
      </c>
      <c r="F276" s="1">
        <f t="shared" si="37"/>
        <v>0</v>
      </c>
      <c r="G276" s="1">
        <f t="shared" si="38"/>
        <v>1</v>
      </c>
      <c r="H276" s="1">
        <f t="shared" si="39"/>
        <v>0.06975647374412522</v>
      </c>
      <c r="I276" s="1">
        <f t="shared" si="35"/>
        <v>-0.9295894119282568</v>
      </c>
    </row>
    <row r="277" spans="1:9" ht="13.5">
      <c r="A277" s="1">
        <v>137.5</v>
      </c>
      <c r="B277" s="1">
        <f t="shared" si="32"/>
        <v>2.399827721492203</v>
      </c>
      <c r="C277" s="1">
        <f t="shared" si="33"/>
        <v>0.08715574274765789</v>
      </c>
      <c r="D277" s="1">
        <f t="shared" si="34"/>
        <v>0.08715574274765789</v>
      </c>
      <c r="E277" s="1">
        <f t="shared" si="36"/>
        <v>1</v>
      </c>
      <c r="F277" s="1">
        <f t="shared" si="37"/>
        <v>0</v>
      </c>
      <c r="G277" s="1">
        <f t="shared" si="38"/>
        <v>1</v>
      </c>
      <c r="H277" s="1">
        <f t="shared" si="39"/>
        <v>0.08715574274765789</v>
      </c>
      <c r="I277" s="1">
        <f t="shared" si="35"/>
        <v>-0.9289047532246609</v>
      </c>
    </row>
    <row r="278" spans="1:9" ht="13.5">
      <c r="A278" s="1">
        <v>138</v>
      </c>
      <c r="B278" s="1">
        <f t="shared" si="32"/>
        <v>2.4085543677521746</v>
      </c>
      <c r="C278" s="1">
        <f t="shared" si="33"/>
        <v>0.10452846326765299</v>
      </c>
      <c r="D278" s="1">
        <f t="shared" si="34"/>
        <v>0.10452846326765299</v>
      </c>
      <c r="E278" s="1">
        <f t="shared" si="36"/>
        <v>1</v>
      </c>
      <c r="F278" s="1">
        <f t="shared" si="37"/>
        <v>0</v>
      </c>
      <c r="G278" s="1">
        <f t="shared" si="38"/>
        <v>1</v>
      </c>
      <c r="H278" s="1">
        <f t="shared" si="39"/>
        <v>0.10452846326765299</v>
      </c>
      <c r="I278" s="1">
        <f t="shared" si="35"/>
        <v>-0.9280683730949013</v>
      </c>
    </row>
    <row r="279" spans="1:9" ht="13.5">
      <c r="A279" s="1">
        <v>138.5</v>
      </c>
      <c r="B279" s="1">
        <f t="shared" si="32"/>
        <v>2.4172810140121466</v>
      </c>
      <c r="C279" s="1">
        <f t="shared" si="33"/>
        <v>0.12186934340514768</v>
      </c>
      <c r="D279" s="1">
        <f t="shared" si="34"/>
        <v>0.12186934340514768</v>
      </c>
      <c r="E279" s="1">
        <f t="shared" si="36"/>
        <v>1</v>
      </c>
      <c r="F279" s="1">
        <f t="shared" si="37"/>
        <v>0</v>
      </c>
      <c r="G279" s="1">
        <f t="shared" si="38"/>
        <v>1</v>
      </c>
      <c r="H279" s="1">
        <f t="shared" si="39"/>
        <v>0.12186934340514768</v>
      </c>
      <c r="I279" s="1">
        <f t="shared" si="35"/>
        <v>-0.9270805263084678</v>
      </c>
    </row>
    <row r="280" spans="1:9" ht="13.5">
      <c r="A280" s="1">
        <v>139</v>
      </c>
      <c r="B280" s="1">
        <f t="shared" si="32"/>
        <v>2.426007660272118</v>
      </c>
      <c r="C280" s="1">
        <f t="shared" si="33"/>
        <v>0.13917310096006547</v>
      </c>
      <c r="D280" s="1">
        <f t="shared" si="34"/>
        <v>0.13917310096006547</v>
      </c>
      <c r="E280" s="1">
        <f t="shared" si="36"/>
        <v>1</v>
      </c>
      <c r="F280" s="1">
        <f t="shared" si="37"/>
        <v>0</v>
      </c>
      <c r="G280" s="1">
        <f t="shared" si="38"/>
        <v>1</v>
      </c>
      <c r="H280" s="1">
        <f t="shared" si="39"/>
        <v>0.13917310096006547</v>
      </c>
      <c r="I280" s="1">
        <f t="shared" si="35"/>
        <v>-0.925941513773061</v>
      </c>
    </row>
    <row r="281" spans="1:9" ht="13.5">
      <c r="A281" s="1">
        <v>139.5</v>
      </c>
      <c r="B281" s="1">
        <f t="shared" si="32"/>
        <v>2.4347343065320897</v>
      </c>
      <c r="C281" s="1">
        <f t="shared" si="33"/>
        <v>0.15643446504023067</v>
      </c>
      <c r="D281" s="1">
        <f t="shared" si="34"/>
        <v>0.15643446504023067</v>
      </c>
      <c r="E281" s="1">
        <f t="shared" si="36"/>
        <v>1</v>
      </c>
      <c r="F281" s="1">
        <f t="shared" si="37"/>
        <v>0</v>
      </c>
      <c r="G281" s="1">
        <f t="shared" si="38"/>
        <v>1</v>
      </c>
      <c r="H281" s="1">
        <f t="shared" si="39"/>
        <v>0.15643446504023067</v>
      </c>
      <c r="I281" s="1">
        <f t="shared" si="35"/>
        <v>-0.924651682442933</v>
      </c>
    </row>
    <row r="282" spans="1:9" ht="13.5">
      <c r="A282" s="1">
        <v>140</v>
      </c>
      <c r="B282" s="1">
        <f t="shared" si="32"/>
        <v>2.443460952792061</v>
      </c>
      <c r="C282" s="1">
        <f t="shared" si="33"/>
        <v>0.17364817766692997</v>
      </c>
      <c r="D282" s="1">
        <f t="shared" si="34"/>
        <v>0.17364817766692997</v>
      </c>
      <c r="E282" s="1">
        <f t="shared" si="36"/>
        <v>1</v>
      </c>
      <c r="F282" s="1">
        <f t="shared" si="37"/>
        <v>0</v>
      </c>
      <c r="G282" s="1">
        <f t="shared" si="38"/>
        <v>1</v>
      </c>
      <c r="H282" s="1">
        <f t="shared" si="39"/>
        <v>0.17364817766692997</v>
      </c>
      <c r="I282" s="1">
        <f t="shared" si="35"/>
        <v>-0.9232114252132021</v>
      </c>
    </row>
    <row r="283" spans="1:9" ht="13.5">
      <c r="A283" s="1">
        <v>140.5</v>
      </c>
      <c r="B283" s="1">
        <f t="shared" si="32"/>
        <v>2.4521875990520328</v>
      </c>
      <c r="C283" s="1">
        <f t="shared" si="33"/>
        <v>0.19080899537654425</v>
      </c>
      <c r="D283" s="1">
        <f t="shared" si="34"/>
        <v>0.19080899537654425</v>
      </c>
      <c r="E283" s="1">
        <f t="shared" si="36"/>
        <v>1</v>
      </c>
      <c r="F283" s="1">
        <f t="shared" si="37"/>
        <v>0</v>
      </c>
      <c r="G283" s="1">
        <f t="shared" si="38"/>
        <v>1</v>
      </c>
      <c r="H283" s="1">
        <f t="shared" si="39"/>
        <v>0.19080899537654425</v>
      </c>
      <c r="I283" s="1">
        <f t="shared" si="35"/>
        <v>-0.9216211808001723</v>
      </c>
    </row>
    <row r="284" spans="1:9" ht="13.5">
      <c r="A284" s="1">
        <v>141</v>
      </c>
      <c r="B284" s="1">
        <f t="shared" si="32"/>
        <v>2.4609142453120043</v>
      </c>
      <c r="C284" s="1">
        <f t="shared" si="33"/>
        <v>0.20791169081775857</v>
      </c>
      <c r="D284" s="1">
        <f t="shared" si="34"/>
        <v>0.20791169081775857</v>
      </c>
      <c r="E284" s="1">
        <f t="shared" si="36"/>
        <v>1</v>
      </c>
      <c r="F284" s="1">
        <f t="shared" si="37"/>
        <v>0</v>
      </c>
      <c r="G284" s="1">
        <f t="shared" si="38"/>
        <v>1</v>
      </c>
      <c r="H284" s="1">
        <f t="shared" si="39"/>
        <v>0.20791169081775857</v>
      </c>
      <c r="I284" s="1">
        <f t="shared" si="35"/>
        <v>-0.9198814336076969</v>
      </c>
    </row>
    <row r="285" spans="1:9" ht="13.5">
      <c r="A285" s="1">
        <v>141.5</v>
      </c>
      <c r="B285" s="1">
        <f t="shared" si="32"/>
        <v>2.4696408915719763</v>
      </c>
      <c r="C285" s="1">
        <f t="shared" si="33"/>
        <v>0.22495105434386492</v>
      </c>
      <c r="D285" s="1">
        <f t="shared" si="34"/>
        <v>0.22495105434386492</v>
      </c>
      <c r="E285" s="1">
        <f t="shared" si="36"/>
        <v>1</v>
      </c>
      <c r="F285" s="1">
        <f t="shared" si="37"/>
        <v>0</v>
      </c>
      <c r="G285" s="1">
        <f t="shared" si="38"/>
        <v>1</v>
      </c>
      <c r="H285" s="1">
        <f t="shared" si="39"/>
        <v>0.22495105434386492</v>
      </c>
      <c r="I285" s="1">
        <f t="shared" si="35"/>
        <v>-0.9179927135796241</v>
      </c>
    </row>
    <row r="286" spans="1:9" ht="13.5">
      <c r="A286" s="1">
        <v>142</v>
      </c>
      <c r="B286" s="1">
        <f t="shared" si="32"/>
        <v>2.478367537831948</v>
      </c>
      <c r="C286" s="1">
        <f t="shared" si="33"/>
        <v>0.24192189559966745</v>
      </c>
      <c r="D286" s="1">
        <f t="shared" si="34"/>
        <v>0.24192189559966745</v>
      </c>
      <c r="E286" s="1">
        <f t="shared" si="36"/>
        <v>1</v>
      </c>
      <c r="F286" s="1">
        <f t="shared" si="37"/>
        <v>0</v>
      </c>
      <c r="G286" s="1">
        <f t="shared" si="38"/>
        <v>1</v>
      </c>
      <c r="H286" s="1">
        <f t="shared" si="39"/>
        <v>0.24192189559966745</v>
      </c>
      <c r="I286" s="1">
        <f t="shared" si="35"/>
        <v>-0.9159555960383707</v>
      </c>
    </row>
    <row r="287" spans="1:9" ht="13.5">
      <c r="A287" s="1">
        <v>142.5</v>
      </c>
      <c r="B287" s="1">
        <f t="shared" si="32"/>
        <v>2.48709418409192</v>
      </c>
      <c r="C287" s="1">
        <f t="shared" si="33"/>
        <v>0.25881904510252113</v>
      </c>
      <c r="D287" s="1">
        <f t="shared" si="34"/>
        <v>0.25881904510252113</v>
      </c>
      <c r="E287" s="1">
        <f t="shared" si="36"/>
        <v>1</v>
      </c>
      <c r="F287" s="1">
        <f t="shared" si="37"/>
        <v>0</v>
      </c>
      <c r="G287" s="1">
        <f t="shared" si="38"/>
        <v>1</v>
      </c>
      <c r="H287" s="1">
        <f t="shared" si="39"/>
        <v>0.25881904510252113</v>
      </c>
      <c r="I287" s="1">
        <f t="shared" si="35"/>
        <v>-0.913770701509674</v>
      </c>
    </row>
    <row r="288" spans="1:9" ht="13.5">
      <c r="A288" s="1">
        <v>143</v>
      </c>
      <c r="B288" s="1">
        <f t="shared" si="32"/>
        <v>2.4958208303518914</v>
      </c>
      <c r="C288" s="1">
        <f t="shared" si="33"/>
        <v>0.2756373558169994</v>
      </c>
      <c r="D288" s="1">
        <f t="shared" si="34"/>
        <v>0.2756373558169994</v>
      </c>
      <c r="E288" s="1">
        <f t="shared" si="36"/>
        <v>1</v>
      </c>
      <c r="F288" s="1">
        <f t="shared" si="37"/>
        <v>0</v>
      </c>
      <c r="G288" s="1">
        <f t="shared" si="38"/>
        <v>1</v>
      </c>
      <c r="H288" s="1">
        <f t="shared" si="39"/>
        <v>0.2756373558169994</v>
      </c>
      <c r="I288" s="1">
        <f t="shared" si="35"/>
        <v>-0.9114386955335728</v>
      </c>
    </row>
    <row r="289" spans="1:9" ht="13.5">
      <c r="A289" s="1">
        <v>143.5</v>
      </c>
      <c r="B289" s="1">
        <f t="shared" si="32"/>
        <v>2.504547476611863</v>
      </c>
      <c r="C289" s="1">
        <f t="shared" si="33"/>
        <v>0.2923717047227367</v>
      </c>
      <c r="D289" s="1">
        <f t="shared" si="34"/>
        <v>0.2923717047227367</v>
      </c>
      <c r="E289" s="1">
        <f t="shared" si="36"/>
        <v>1</v>
      </c>
      <c r="F289" s="1">
        <f t="shared" si="37"/>
        <v>0</v>
      </c>
      <c r="G289" s="1">
        <f t="shared" si="38"/>
        <v>1</v>
      </c>
      <c r="H289" s="1">
        <f t="shared" si="39"/>
        <v>0.2923717047227367</v>
      </c>
      <c r="I289" s="1">
        <f t="shared" si="35"/>
        <v>-0.9089602884616783</v>
      </c>
    </row>
    <row r="290" spans="1:9" ht="13.5">
      <c r="A290" s="1">
        <v>144</v>
      </c>
      <c r="B290" s="1">
        <f t="shared" si="32"/>
        <v>2.5132741228718345</v>
      </c>
      <c r="C290" s="1">
        <f t="shared" si="33"/>
        <v>0.30901699437494723</v>
      </c>
      <c r="D290" s="1">
        <f t="shared" si="34"/>
        <v>0.30901699437494723</v>
      </c>
      <c r="E290" s="1">
        <f t="shared" si="36"/>
        <v>1</v>
      </c>
      <c r="F290" s="1">
        <f t="shared" si="37"/>
        <v>0</v>
      </c>
      <c r="G290" s="1">
        <f t="shared" si="38"/>
        <v>1</v>
      </c>
      <c r="H290" s="1">
        <f t="shared" si="39"/>
        <v>0.30901699437494723</v>
      </c>
      <c r="I290" s="1">
        <f t="shared" si="35"/>
        <v>-0.9063362352407933</v>
      </c>
    </row>
    <row r="291" spans="1:9" ht="13.5">
      <c r="A291" s="1">
        <v>144.5</v>
      </c>
      <c r="B291" s="1">
        <f t="shared" si="32"/>
        <v>2.522000769131806</v>
      </c>
      <c r="C291" s="1">
        <f t="shared" si="33"/>
        <v>0.3255681544571563</v>
      </c>
      <c r="D291" s="1">
        <f t="shared" si="34"/>
        <v>0.3255681544571563</v>
      </c>
      <c r="E291" s="1">
        <f t="shared" si="36"/>
        <v>1</v>
      </c>
      <c r="F291" s="1">
        <f t="shared" si="37"/>
        <v>0</v>
      </c>
      <c r="G291" s="1">
        <f t="shared" si="38"/>
        <v>1</v>
      </c>
      <c r="H291" s="1">
        <f t="shared" si="39"/>
        <v>0.3255681544571563</v>
      </c>
      <c r="I291" s="1">
        <f t="shared" si="35"/>
        <v>-0.9035673351829487</v>
      </c>
    </row>
    <row r="292" spans="1:9" ht="13.5">
      <c r="A292" s="1">
        <v>145</v>
      </c>
      <c r="B292" s="1">
        <f t="shared" si="32"/>
        <v>2.5307274153917776</v>
      </c>
      <c r="C292" s="1">
        <f t="shared" si="33"/>
        <v>0.34202014332566816</v>
      </c>
      <c r="D292" s="1">
        <f t="shared" si="34"/>
        <v>0.34202014332566816</v>
      </c>
      <c r="E292" s="1">
        <f t="shared" si="36"/>
        <v>1</v>
      </c>
      <c r="F292" s="1">
        <f t="shared" si="37"/>
        <v>0</v>
      </c>
      <c r="G292" s="1">
        <f t="shared" si="38"/>
        <v>1</v>
      </c>
      <c r="H292" s="1">
        <f t="shared" si="39"/>
        <v>0.34202014332566816</v>
      </c>
      <c r="I292" s="1">
        <f t="shared" si="35"/>
        <v>-0.900654431721925</v>
      </c>
    </row>
    <row r="293" spans="1:9" ht="13.5">
      <c r="A293" s="1">
        <v>145.5</v>
      </c>
      <c r="B293" s="1">
        <f t="shared" si="32"/>
        <v>2.539454061651749</v>
      </c>
      <c r="C293" s="1">
        <f t="shared" si="33"/>
        <v>0.35836794954529955</v>
      </c>
      <c r="D293" s="1">
        <f t="shared" si="34"/>
        <v>0.35836794954529955</v>
      </c>
      <c r="E293" s="1">
        <f t="shared" si="36"/>
        <v>1</v>
      </c>
      <c r="F293" s="1">
        <f t="shared" si="37"/>
        <v>0</v>
      </c>
      <c r="G293" s="1">
        <f t="shared" si="38"/>
        <v>1</v>
      </c>
      <c r="H293" s="1">
        <f t="shared" si="39"/>
        <v>0.35836794954529955</v>
      </c>
      <c r="I293" s="1">
        <f t="shared" si="35"/>
        <v>-0.8975984121563345</v>
      </c>
    </row>
    <row r="294" spans="1:9" ht="13.5">
      <c r="A294" s="1">
        <v>146</v>
      </c>
      <c r="B294" s="1">
        <f t="shared" si="32"/>
        <v>2.548180707911721</v>
      </c>
      <c r="C294" s="1">
        <f t="shared" si="33"/>
        <v>0.37460659341591196</v>
      </c>
      <c r="D294" s="1">
        <f t="shared" si="34"/>
        <v>0.37460659341591196</v>
      </c>
      <c r="E294" s="1">
        <f t="shared" si="36"/>
        <v>1</v>
      </c>
      <c r="F294" s="1">
        <f t="shared" si="37"/>
        <v>0</v>
      </c>
      <c r="G294" s="1">
        <f t="shared" si="38"/>
        <v>1</v>
      </c>
      <c r="H294" s="1">
        <f t="shared" si="39"/>
        <v>0.37460659341591196</v>
      </c>
      <c r="I294" s="1">
        <f t="shared" si="35"/>
        <v>-0.8944002073793411</v>
      </c>
    </row>
    <row r="295" spans="1:9" ht="13.5">
      <c r="A295" s="1">
        <v>146.5</v>
      </c>
      <c r="B295" s="1">
        <f t="shared" si="32"/>
        <v>2.5569073541716927</v>
      </c>
      <c r="C295" s="1">
        <f t="shared" si="33"/>
        <v>0.3907311284892735</v>
      </c>
      <c r="D295" s="1">
        <f t="shared" si="34"/>
        <v>0.3907311284892735</v>
      </c>
      <c r="E295" s="1">
        <f t="shared" si="36"/>
        <v>1</v>
      </c>
      <c r="F295" s="1">
        <f t="shared" si="37"/>
        <v>0</v>
      </c>
      <c r="G295" s="1">
        <f t="shared" si="38"/>
        <v>1</v>
      </c>
      <c r="H295" s="1">
        <f t="shared" si="39"/>
        <v>0.3907311284892735</v>
      </c>
      <c r="I295" s="1">
        <f t="shared" si="35"/>
        <v>-0.8910607915951015</v>
      </c>
    </row>
    <row r="296" spans="1:9" ht="13.5">
      <c r="A296" s="1">
        <v>147</v>
      </c>
      <c r="B296" s="1">
        <f t="shared" si="32"/>
        <v>2.5656340004316647</v>
      </c>
      <c r="C296" s="1">
        <f t="shared" si="33"/>
        <v>0.40673664307580054</v>
      </c>
      <c r="D296" s="1">
        <f t="shared" si="34"/>
        <v>0.40673664307580054</v>
      </c>
      <c r="E296" s="1">
        <f t="shared" si="36"/>
        <v>1</v>
      </c>
      <c r="F296" s="1">
        <f t="shared" si="37"/>
        <v>0</v>
      </c>
      <c r="G296" s="1">
        <f t="shared" si="38"/>
        <v>1</v>
      </c>
      <c r="H296" s="1">
        <f t="shared" si="39"/>
        <v>0.40673664307580054</v>
      </c>
      <c r="I296" s="1">
        <f t="shared" si="35"/>
        <v>-0.8875811820220134</v>
      </c>
    </row>
    <row r="297" spans="1:9" ht="13.5">
      <c r="A297" s="1">
        <v>147.5</v>
      </c>
      <c r="B297" s="1">
        <f t="shared" si="32"/>
        <v>2.5743606466916362</v>
      </c>
      <c r="C297" s="1">
        <f t="shared" si="33"/>
        <v>0.4226182617406996</v>
      </c>
      <c r="D297" s="1">
        <f t="shared" si="34"/>
        <v>0.4226182617406996</v>
      </c>
      <c r="E297" s="1">
        <f t="shared" si="36"/>
        <v>1</v>
      </c>
      <c r="F297" s="1">
        <f t="shared" si="37"/>
        <v>0</v>
      </c>
      <c r="G297" s="1">
        <f t="shared" si="38"/>
        <v>1</v>
      </c>
      <c r="H297" s="1">
        <f t="shared" si="39"/>
        <v>0.4226182617406996</v>
      </c>
      <c r="I297" s="1">
        <f t="shared" si="35"/>
        <v>-0.8839624385828604</v>
      </c>
    </row>
    <row r="298" spans="1:9" ht="13.5">
      <c r="A298" s="1">
        <v>148</v>
      </c>
      <c r="B298" s="1">
        <f t="shared" si="32"/>
        <v>2.5830872929516078</v>
      </c>
      <c r="C298" s="1">
        <f t="shared" si="33"/>
        <v>0.4383711467890774</v>
      </c>
      <c r="D298" s="1">
        <f t="shared" si="34"/>
        <v>0.4383711467890774</v>
      </c>
      <c r="E298" s="1">
        <f t="shared" si="36"/>
        <v>1</v>
      </c>
      <c r="F298" s="1">
        <f t="shared" si="37"/>
        <v>0</v>
      </c>
      <c r="G298" s="1">
        <f t="shared" si="38"/>
        <v>1</v>
      </c>
      <c r="H298" s="1">
        <f t="shared" si="39"/>
        <v>0.4383711467890774</v>
      </c>
      <c r="I298" s="1">
        <f t="shared" si="35"/>
        <v>-0.8802056635819496</v>
      </c>
    </row>
    <row r="299" spans="1:9" ht="13.5">
      <c r="A299" s="1">
        <v>148.5</v>
      </c>
      <c r="B299" s="1">
        <f t="shared" si="32"/>
        <v>2.5918139392115793</v>
      </c>
      <c r="C299" s="1">
        <f t="shared" si="33"/>
        <v>0.45399049973954664</v>
      </c>
      <c r="D299" s="1">
        <f t="shared" si="34"/>
        <v>0.45399049973954664</v>
      </c>
      <c r="E299" s="1">
        <f t="shared" si="36"/>
        <v>1</v>
      </c>
      <c r="F299" s="1">
        <f t="shared" si="37"/>
        <v>0</v>
      </c>
      <c r="G299" s="1">
        <f t="shared" si="38"/>
        <v>1</v>
      </c>
      <c r="H299" s="1">
        <f t="shared" si="39"/>
        <v>0.45399049973954664</v>
      </c>
      <c r="I299" s="1">
        <f t="shared" si="35"/>
        <v>-0.8763120013693391</v>
      </c>
    </row>
    <row r="300" spans="1:9" ht="13.5">
      <c r="A300" s="1">
        <v>149</v>
      </c>
      <c r="B300" s="1">
        <f t="shared" si="32"/>
        <v>2.600540585471551</v>
      </c>
      <c r="C300" s="1">
        <f t="shared" si="33"/>
        <v>0.4694715627858904</v>
      </c>
      <c r="D300" s="1">
        <f t="shared" si="34"/>
        <v>0.4694715627858904</v>
      </c>
      <c r="E300" s="1">
        <f t="shared" si="36"/>
        <v>1</v>
      </c>
      <c r="F300" s="1">
        <f t="shared" si="37"/>
        <v>0</v>
      </c>
      <c r="G300" s="1">
        <f t="shared" si="38"/>
        <v>1</v>
      </c>
      <c r="H300" s="1">
        <f t="shared" si="39"/>
        <v>0.4694715627858904</v>
      </c>
      <c r="I300" s="1">
        <f t="shared" si="35"/>
        <v>-0.8722826379922574</v>
      </c>
    </row>
    <row r="301" spans="1:9" ht="13.5">
      <c r="A301" s="1">
        <v>149.5</v>
      </c>
      <c r="B301" s="1">
        <f t="shared" si="32"/>
        <v>2.6092672317315224</v>
      </c>
      <c r="C301" s="1">
        <f t="shared" si="33"/>
        <v>0.4848096202463365</v>
      </c>
      <c r="D301" s="1">
        <f t="shared" si="34"/>
        <v>0.4848096202463365</v>
      </c>
      <c r="E301" s="1">
        <f t="shared" si="36"/>
        <v>1</v>
      </c>
      <c r="F301" s="1">
        <f t="shared" si="37"/>
        <v>0</v>
      </c>
      <c r="G301" s="1">
        <f t="shared" si="38"/>
        <v>1</v>
      </c>
      <c r="H301" s="1">
        <f t="shared" si="39"/>
        <v>0.4848096202463365</v>
      </c>
      <c r="I301" s="1">
        <f t="shared" si="35"/>
        <v>-0.8681188008338226</v>
      </c>
    </row>
    <row r="302" spans="1:9" ht="13.5">
      <c r="A302" s="1">
        <v>150</v>
      </c>
      <c r="B302" s="1">
        <f t="shared" si="32"/>
        <v>2.6179938779914944</v>
      </c>
      <c r="C302" s="1">
        <f t="shared" si="33"/>
        <v>0.5000000000000001</v>
      </c>
      <c r="D302" s="1">
        <f t="shared" si="34"/>
        <v>0.5000000000000001</v>
      </c>
      <c r="E302" s="1">
        <f t="shared" si="36"/>
        <v>1</v>
      </c>
      <c r="F302" s="1">
        <f t="shared" si="37"/>
        <v>1</v>
      </c>
      <c r="G302" s="1">
        <f t="shared" si="38"/>
        <v>0</v>
      </c>
      <c r="H302" s="1">
        <f t="shared" si="39"/>
        <v>0</v>
      </c>
      <c r="I302" s="1">
        <f t="shared" si="35"/>
        <v>-0.8660034198041622</v>
      </c>
    </row>
    <row r="303" spans="1:9" ht="13.5">
      <c r="A303" s="1">
        <v>150.5</v>
      </c>
      <c r="B303" s="1">
        <f t="shared" si="32"/>
        <v>2.626720524251466</v>
      </c>
      <c r="C303" s="1">
        <f t="shared" si="33"/>
        <v>0.5150380749100542</v>
      </c>
      <c r="D303" s="1">
        <f t="shared" si="34"/>
        <v>0.5150380749100542</v>
      </c>
      <c r="E303" s="1">
        <f t="shared" si="36"/>
        <v>1</v>
      </c>
      <c r="F303" s="1">
        <f t="shared" si="37"/>
        <v>1</v>
      </c>
      <c r="G303" s="1">
        <f t="shared" si="38"/>
        <v>0</v>
      </c>
      <c r="H303" s="1">
        <f t="shared" si="39"/>
        <v>0</v>
      </c>
      <c r="I303" s="1">
        <f t="shared" si="35"/>
        <v>-0.8660034198041622</v>
      </c>
    </row>
    <row r="304" spans="1:9" ht="13.5">
      <c r="A304" s="1">
        <v>151</v>
      </c>
      <c r="B304" s="1">
        <f t="shared" si="32"/>
        <v>2.6354471705114375</v>
      </c>
      <c r="C304" s="1">
        <f t="shared" si="33"/>
        <v>0.5299192642332047</v>
      </c>
      <c r="D304" s="1">
        <f t="shared" si="34"/>
        <v>0.5299192642332047</v>
      </c>
      <c r="E304" s="1">
        <f t="shared" si="36"/>
        <v>1</v>
      </c>
      <c r="F304" s="1">
        <f t="shared" si="37"/>
        <v>1</v>
      </c>
      <c r="G304" s="1">
        <f t="shared" si="38"/>
        <v>0</v>
      </c>
      <c r="H304" s="1">
        <f t="shared" si="39"/>
        <v>0</v>
      </c>
      <c r="I304" s="1">
        <f t="shared" si="35"/>
        <v>-0.8660034198041622</v>
      </c>
    </row>
    <row r="305" spans="1:9" ht="13.5">
      <c r="A305" s="1">
        <v>151.5</v>
      </c>
      <c r="B305" s="1">
        <f t="shared" si="32"/>
        <v>2.644173816771409</v>
      </c>
      <c r="C305" s="1">
        <f t="shared" si="33"/>
        <v>0.5446390350150266</v>
      </c>
      <c r="D305" s="1">
        <f t="shared" si="34"/>
        <v>0.5446390350150266</v>
      </c>
      <c r="E305" s="1">
        <f t="shared" si="36"/>
        <v>1</v>
      </c>
      <c r="F305" s="1">
        <f t="shared" si="37"/>
        <v>1</v>
      </c>
      <c r="G305" s="1">
        <f t="shared" si="38"/>
        <v>0</v>
      </c>
      <c r="H305" s="1">
        <f t="shared" si="39"/>
        <v>0</v>
      </c>
      <c r="I305" s="1">
        <f t="shared" si="35"/>
        <v>-0.8660034198041622</v>
      </c>
    </row>
    <row r="306" spans="1:9" ht="13.5">
      <c r="A306" s="1">
        <v>152</v>
      </c>
      <c r="B306" s="1">
        <f t="shared" si="32"/>
        <v>2.6529004630313806</v>
      </c>
      <c r="C306" s="1">
        <f t="shared" si="33"/>
        <v>0.5591929034707462</v>
      </c>
      <c r="D306" s="1">
        <f t="shared" si="34"/>
        <v>0.5591929034707462</v>
      </c>
      <c r="E306" s="1">
        <f t="shared" si="36"/>
        <v>1</v>
      </c>
      <c r="F306" s="1">
        <f t="shared" si="37"/>
        <v>1</v>
      </c>
      <c r="G306" s="1">
        <f t="shared" si="38"/>
        <v>0</v>
      </c>
      <c r="H306" s="1">
        <f t="shared" si="39"/>
        <v>0</v>
      </c>
      <c r="I306" s="1">
        <f t="shared" si="35"/>
        <v>-0.8660034198041622</v>
      </c>
    </row>
    <row r="307" spans="1:9" ht="13.5">
      <c r="A307" s="1">
        <v>152.5</v>
      </c>
      <c r="B307" s="1">
        <f t="shared" si="32"/>
        <v>2.6616271092913526</v>
      </c>
      <c r="C307" s="1">
        <f t="shared" si="33"/>
        <v>0.573576436351046</v>
      </c>
      <c r="D307" s="1">
        <f t="shared" si="34"/>
        <v>0.573576436351046</v>
      </c>
      <c r="E307" s="1">
        <f t="shared" si="36"/>
        <v>1</v>
      </c>
      <c r="F307" s="1">
        <f t="shared" si="37"/>
        <v>1</v>
      </c>
      <c r="G307" s="1">
        <f t="shared" si="38"/>
        <v>0</v>
      </c>
      <c r="H307" s="1">
        <f t="shared" si="39"/>
        <v>0</v>
      </c>
      <c r="I307" s="1">
        <f t="shared" si="35"/>
        <v>-0.8660034198041622</v>
      </c>
    </row>
    <row r="308" spans="1:9" ht="13.5">
      <c r="A308" s="1">
        <v>153</v>
      </c>
      <c r="B308" s="1">
        <f t="shared" si="32"/>
        <v>2.670353755551324</v>
      </c>
      <c r="C308" s="1">
        <f t="shared" si="33"/>
        <v>0.5877852522924729</v>
      </c>
      <c r="D308" s="1">
        <f t="shared" si="34"/>
        <v>0.5877852522924729</v>
      </c>
      <c r="E308" s="1">
        <f t="shared" si="36"/>
        <v>1</v>
      </c>
      <c r="F308" s="1">
        <f t="shared" si="37"/>
        <v>1</v>
      </c>
      <c r="G308" s="1">
        <f t="shared" si="38"/>
        <v>0</v>
      </c>
      <c r="H308" s="1">
        <f t="shared" si="39"/>
        <v>0</v>
      </c>
      <c r="I308" s="1">
        <f t="shared" si="35"/>
        <v>-0.8660034198041622</v>
      </c>
    </row>
    <row r="309" spans="1:9" ht="13.5">
      <c r="A309" s="1">
        <v>153.5</v>
      </c>
      <c r="B309" s="1">
        <f t="shared" si="32"/>
        <v>2.6790804018112957</v>
      </c>
      <c r="C309" s="1">
        <f t="shared" si="33"/>
        <v>0.6018150231520479</v>
      </c>
      <c r="D309" s="1">
        <f t="shared" si="34"/>
        <v>0.6018150231520479</v>
      </c>
      <c r="E309" s="1">
        <f t="shared" si="36"/>
        <v>1</v>
      </c>
      <c r="F309" s="1">
        <f t="shared" si="37"/>
        <v>1</v>
      </c>
      <c r="G309" s="1">
        <f t="shared" si="38"/>
        <v>0</v>
      </c>
      <c r="H309" s="1">
        <f t="shared" si="39"/>
        <v>0</v>
      </c>
      <c r="I309" s="1">
        <f t="shared" si="35"/>
        <v>-0.8660034198041622</v>
      </c>
    </row>
    <row r="310" spans="1:9" ht="13.5">
      <c r="A310" s="1">
        <v>154</v>
      </c>
      <c r="B310" s="1">
        <f t="shared" si="32"/>
        <v>2.6878070480712677</v>
      </c>
      <c r="C310" s="1">
        <f t="shared" si="33"/>
        <v>0.6156614753256585</v>
      </c>
      <c r="D310" s="1">
        <f t="shared" si="34"/>
        <v>0.6156614753256585</v>
      </c>
      <c r="E310" s="1">
        <f t="shared" si="36"/>
        <v>1</v>
      </c>
      <c r="F310" s="1">
        <f t="shared" si="37"/>
        <v>1</v>
      </c>
      <c r="G310" s="1">
        <f t="shared" si="38"/>
        <v>0</v>
      </c>
      <c r="H310" s="1">
        <f t="shared" si="39"/>
        <v>0</v>
      </c>
      <c r="I310" s="1">
        <f t="shared" si="35"/>
        <v>-0.8660034198041622</v>
      </c>
    </row>
    <row r="311" spans="1:9" ht="13.5">
      <c r="A311" s="1">
        <v>154.5</v>
      </c>
      <c r="B311" s="1">
        <f t="shared" si="32"/>
        <v>2.6965336943312392</v>
      </c>
      <c r="C311" s="1">
        <f t="shared" si="33"/>
        <v>0.6293203910498375</v>
      </c>
      <c r="D311" s="1">
        <f t="shared" si="34"/>
        <v>0.6293203910498375</v>
      </c>
      <c r="E311" s="1">
        <f t="shared" si="36"/>
        <v>1</v>
      </c>
      <c r="F311" s="1">
        <f t="shared" si="37"/>
        <v>1</v>
      </c>
      <c r="G311" s="1">
        <f t="shared" si="38"/>
        <v>0</v>
      </c>
      <c r="H311" s="1">
        <f t="shared" si="39"/>
        <v>0</v>
      </c>
      <c r="I311" s="1">
        <f t="shared" si="35"/>
        <v>-0.8660034198041622</v>
      </c>
    </row>
    <row r="312" spans="1:9" ht="13.5">
      <c r="A312" s="1">
        <v>155</v>
      </c>
      <c r="B312" s="1">
        <f t="shared" si="32"/>
        <v>2.705260340591211</v>
      </c>
      <c r="C312" s="1">
        <f t="shared" si="33"/>
        <v>0.6427876096865393</v>
      </c>
      <c r="D312" s="1">
        <f t="shared" si="34"/>
        <v>0.6427876096865393</v>
      </c>
      <c r="E312" s="1">
        <f t="shared" si="36"/>
        <v>1</v>
      </c>
      <c r="F312" s="1">
        <f t="shared" si="37"/>
        <v>1</v>
      </c>
      <c r="G312" s="1">
        <f t="shared" si="38"/>
        <v>0</v>
      </c>
      <c r="H312" s="1">
        <f t="shared" si="39"/>
        <v>0</v>
      </c>
      <c r="I312" s="1">
        <f t="shared" si="35"/>
        <v>-0.8660034198041622</v>
      </c>
    </row>
    <row r="313" spans="1:9" ht="13.5">
      <c r="A313" s="1">
        <v>155.5</v>
      </c>
      <c r="B313" s="1">
        <f t="shared" si="32"/>
        <v>2.7139869868511823</v>
      </c>
      <c r="C313" s="1">
        <f t="shared" si="33"/>
        <v>0.656059028990507</v>
      </c>
      <c r="D313" s="1">
        <f t="shared" si="34"/>
        <v>0.656059028990507</v>
      </c>
      <c r="E313" s="1">
        <f t="shared" si="36"/>
        <v>1</v>
      </c>
      <c r="F313" s="1">
        <f t="shared" si="37"/>
        <v>1</v>
      </c>
      <c r="G313" s="1">
        <f t="shared" si="38"/>
        <v>0</v>
      </c>
      <c r="H313" s="1">
        <f t="shared" si="39"/>
        <v>0</v>
      </c>
      <c r="I313" s="1">
        <f t="shared" si="35"/>
        <v>-0.8660034198041622</v>
      </c>
    </row>
    <row r="314" spans="1:9" ht="13.5">
      <c r="A314" s="1">
        <v>156</v>
      </c>
      <c r="B314" s="1">
        <f t="shared" si="32"/>
        <v>2.722713633111154</v>
      </c>
      <c r="C314" s="1">
        <f t="shared" si="33"/>
        <v>0.6691306063588578</v>
      </c>
      <c r="D314" s="1">
        <f t="shared" si="34"/>
        <v>0.6691306063588578</v>
      </c>
      <c r="E314" s="1">
        <f t="shared" si="36"/>
        <v>1</v>
      </c>
      <c r="F314" s="1">
        <f t="shared" si="37"/>
        <v>1</v>
      </c>
      <c r="G314" s="1">
        <f t="shared" si="38"/>
        <v>0</v>
      </c>
      <c r="H314" s="1">
        <f t="shared" si="39"/>
        <v>0</v>
      </c>
      <c r="I314" s="1">
        <f t="shared" si="35"/>
        <v>-0.8660034198041622</v>
      </c>
    </row>
    <row r="315" spans="1:9" ht="13.5">
      <c r="A315" s="1">
        <v>156.5</v>
      </c>
      <c r="B315" s="1">
        <f t="shared" si="32"/>
        <v>2.7314402793711254</v>
      </c>
      <c r="C315" s="1">
        <f t="shared" si="33"/>
        <v>0.681998360062498</v>
      </c>
      <c r="D315" s="1">
        <f t="shared" si="34"/>
        <v>0.681998360062498</v>
      </c>
      <c r="E315" s="1">
        <f t="shared" si="36"/>
        <v>1</v>
      </c>
      <c r="F315" s="1">
        <f t="shared" si="37"/>
        <v>1</v>
      </c>
      <c r="G315" s="1">
        <f t="shared" si="38"/>
        <v>0</v>
      </c>
      <c r="H315" s="1">
        <f t="shared" si="39"/>
        <v>0</v>
      </c>
      <c r="I315" s="1">
        <f t="shared" si="35"/>
        <v>-0.8660034198041622</v>
      </c>
    </row>
    <row r="316" spans="1:9" ht="13.5">
      <c r="A316" s="1">
        <v>157</v>
      </c>
      <c r="B316" s="1">
        <f t="shared" si="32"/>
        <v>2.740166925631097</v>
      </c>
      <c r="C316" s="1">
        <f t="shared" si="33"/>
        <v>0.6946583704589966</v>
      </c>
      <c r="D316" s="1">
        <f t="shared" si="34"/>
        <v>0.6946583704589966</v>
      </c>
      <c r="E316" s="1">
        <f t="shared" si="36"/>
        <v>1</v>
      </c>
      <c r="F316" s="1">
        <f t="shared" si="37"/>
        <v>1</v>
      </c>
      <c r="G316" s="1">
        <f t="shared" si="38"/>
        <v>0</v>
      </c>
      <c r="H316" s="1">
        <f t="shared" si="39"/>
        <v>0</v>
      </c>
      <c r="I316" s="1">
        <f t="shared" si="35"/>
        <v>-0.8660034198041622</v>
      </c>
    </row>
    <row r="317" spans="1:9" ht="13.5">
      <c r="A317" s="1">
        <v>157.5</v>
      </c>
      <c r="B317" s="1">
        <f t="shared" si="32"/>
        <v>2.748893571891069</v>
      </c>
      <c r="C317" s="1">
        <f t="shared" si="33"/>
        <v>0.7071067811865474</v>
      </c>
      <c r="D317" s="1">
        <f t="shared" si="34"/>
        <v>0.7071067811865474</v>
      </c>
      <c r="E317" s="1">
        <f t="shared" si="36"/>
        <v>1</v>
      </c>
      <c r="F317" s="1">
        <f t="shared" si="37"/>
        <v>1</v>
      </c>
      <c r="G317" s="1">
        <f t="shared" si="38"/>
        <v>0</v>
      </c>
      <c r="H317" s="1">
        <f t="shared" si="39"/>
        <v>0</v>
      </c>
      <c r="I317" s="1">
        <f t="shared" si="35"/>
        <v>-0.8660034198041622</v>
      </c>
    </row>
    <row r="318" spans="1:9" ht="13.5">
      <c r="A318" s="1">
        <v>158</v>
      </c>
      <c r="B318" s="1">
        <f t="shared" si="32"/>
        <v>2.7576202181510405</v>
      </c>
      <c r="C318" s="1">
        <f t="shared" si="33"/>
        <v>0.7193398003386509</v>
      </c>
      <c r="D318" s="1">
        <f t="shared" si="34"/>
        <v>0.7193398003386509</v>
      </c>
      <c r="E318" s="1">
        <f t="shared" si="36"/>
        <v>1</v>
      </c>
      <c r="F318" s="1">
        <f t="shared" si="37"/>
        <v>1</v>
      </c>
      <c r="G318" s="1">
        <f t="shared" si="38"/>
        <v>0</v>
      </c>
      <c r="H318" s="1">
        <f t="shared" si="39"/>
        <v>0</v>
      </c>
      <c r="I318" s="1">
        <f t="shared" si="35"/>
        <v>-0.8660034198041622</v>
      </c>
    </row>
    <row r="319" spans="1:9" ht="13.5">
      <c r="A319" s="1">
        <v>158.5</v>
      </c>
      <c r="B319" s="1">
        <f t="shared" si="32"/>
        <v>2.7663468644110125</v>
      </c>
      <c r="C319" s="1">
        <f t="shared" si="33"/>
        <v>0.7313537016191707</v>
      </c>
      <c r="D319" s="1">
        <f t="shared" si="34"/>
        <v>0.7313537016191707</v>
      </c>
      <c r="E319" s="1">
        <f t="shared" si="36"/>
        <v>1</v>
      </c>
      <c r="F319" s="1">
        <f t="shared" si="37"/>
        <v>1</v>
      </c>
      <c r="G319" s="1">
        <f t="shared" si="38"/>
        <v>0</v>
      </c>
      <c r="H319" s="1">
        <f t="shared" si="39"/>
        <v>0</v>
      </c>
      <c r="I319" s="1">
        <f t="shared" si="35"/>
        <v>-0.8660034198041622</v>
      </c>
    </row>
    <row r="320" spans="1:9" ht="13.5">
      <c r="A320" s="1">
        <v>159</v>
      </c>
      <c r="B320" s="1">
        <f t="shared" si="32"/>
        <v>2.775073510670984</v>
      </c>
      <c r="C320" s="1">
        <f t="shared" si="33"/>
        <v>0.7431448254773942</v>
      </c>
      <c r="D320" s="1">
        <f t="shared" si="34"/>
        <v>0.7431448254773942</v>
      </c>
      <c r="E320" s="1">
        <f t="shared" si="36"/>
        <v>1</v>
      </c>
      <c r="F320" s="1">
        <f t="shared" si="37"/>
        <v>1</v>
      </c>
      <c r="G320" s="1">
        <f t="shared" si="38"/>
        <v>0</v>
      </c>
      <c r="H320" s="1">
        <f t="shared" si="39"/>
        <v>0</v>
      </c>
      <c r="I320" s="1">
        <f t="shared" si="35"/>
        <v>-0.8660034198041622</v>
      </c>
    </row>
    <row r="321" spans="1:9" ht="13.5">
      <c r="A321" s="1">
        <v>159.5</v>
      </c>
      <c r="B321" s="1">
        <f t="shared" si="32"/>
        <v>2.7838001569309556</v>
      </c>
      <c r="C321" s="1">
        <f t="shared" si="33"/>
        <v>0.7547095802227719</v>
      </c>
      <c r="D321" s="1">
        <f t="shared" si="34"/>
        <v>0.7547095802227719</v>
      </c>
      <c r="E321" s="1">
        <f t="shared" si="36"/>
        <v>1</v>
      </c>
      <c r="F321" s="1">
        <f t="shared" si="37"/>
        <v>1</v>
      </c>
      <c r="G321" s="1">
        <f t="shared" si="38"/>
        <v>0</v>
      </c>
      <c r="H321" s="1">
        <f t="shared" si="39"/>
        <v>0</v>
      </c>
      <c r="I321" s="1">
        <f t="shared" si="35"/>
        <v>-0.8660034198041622</v>
      </c>
    </row>
    <row r="322" spans="1:9" ht="13.5">
      <c r="A322" s="1">
        <v>160</v>
      </c>
      <c r="B322" s="1">
        <f t="shared" si="32"/>
        <v>2.792526803190927</v>
      </c>
      <c r="C322" s="1">
        <f t="shared" si="33"/>
        <v>0.7660444431189778</v>
      </c>
      <c r="D322" s="1">
        <f t="shared" si="34"/>
        <v>0.7660444431189778</v>
      </c>
      <c r="E322" s="1">
        <f t="shared" si="36"/>
        <v>1</v>
      </c>
      <c r="F322" s="1">
        <f t="shared" si="37"/>
        <v>1</v>
      </c>
      <c r="G322" s="1">
        <f t="shared" si="38"/>
        <v>0</v>
      </c>
      <c r="H322" s="1">
        <f t="shared" si="39"/>
        <v>0</v>
      </c>
      <c r="I322" s="1">
        <f t="shared" si="35"/>
        <v>-0.8660034198041622</v>
      </c>
    </row>
    <row r="323" spans="1:9" ht="13.5">
      <c r="A323" s="1">
        <v>160.5</v>
      </c>
      <c r="B323" s="1">
        <f aca="true" t="shared" si="40" ref="B323:B362">A323*PI()/180</f>
        <v>2.8012534494508987</v>
      </c>
      <c r="C323" s="1">
        <f aca="true" t="shared" si="41" ref="C323:C362">COS(2*B323)</f>
        <v>0.7771459614569706</v>
      </c>
      <c r="D323" s="1">
        <f aca="true" t="shared" si="42" ref="D323:D362">ABS(C323)</f>
        <v>0.7771459614569706</v>
      </c>
      <c r="E323" s="1">
        <f t="shared" si="36"/>
        <v>1</v>
      </c>
      <c r="F323" s="1">
        <f t="shared" si="37"/>
        <v>1</v>
      </c>
      <c r="G323" s="1">
        <f t="shared" si="38"/>
        <v>0</v>
      </c>
      <c r="H323" s="1">
        <f t="shared" si="39"/>
        <v>0</v>
      </c>
      <c r="I323" s="1">
        <f t="shared" si="35"/>
        <v>-0.8660034198041622</v>
      </c>
    </row>
    <row r="324" spans="1:9" ht="13.5">
      <c r="A324" s="1">
        <v>161</v>
      </c>
      <c r="B324" s="1">
        <f t="shared" si="40"/>
        <v>2.8099800957108703</v>
      </c>
      <c r="C324" s="1">
        <f t="shared" si="41"/>
        <v>0.7880107536067216</v>
      </c>
      <c r="D324" s="1">
        <f t="shared" si="42"/>
        <v>0.7880107536067216</v>
      </c>
      <c r="E324" s="1">
        <f t="shared" si="36"/>
        <v>1</v>
      </c>
      <c r="F324" s="1">
        <f t="shared" si="37"/>
        <v>1</v>
      </c>
      <c r="G324" s="1">
        <f t="shared" si="38"/>
        <v>0</v>
      </c>
      <c r="H324" s="1">
        <f t="shared" si="39"/>
        <v>0</v>
      </c>
      <c r="I324" s="1">
        <f aca="true" t="shared" si="43" ref="I324:I362">(H324+H323)*$B$3/2+I323</f>
        <v>-0.8660034198041622</v>
      </c>
    </row>
    <row r="325" spans="1:9" ht="13.5">
      <c r="A325" s="1">
        <v>161.5</v>
      </c>
      <c r="B325" s="1">
        <f t="shared" si="40"/>
        <v>2.8187067419708423</v>
      </c>
      <c r="C325" s="1">
        <f t="shared" si="41"/>
        <v>0.7986355100472928</v>
      </c>
      <c r="D325" s="1">
        <f t="shared" si="42"/>
        <v>0.7986355100472928</v>
      </c>
      <c r="E325" s="1">
        <f>IF(A325&lt;$K$3,0,1)</f>
        <v>1</v>
      </c>
      <c r="F325" s="1">
        <f>IF(A325&lt;$K$4,0,1)</f>
        <v>1</v>
      </c>
      <c r="G325" s="1">
        <f aca="true" t="shared" si="44" ref="G325:G362">E325-F325</f>
        <v>0</v>
      </c>
      <c r="H325" s="1">
        <f aca="true" t="shared" si="45" ref="H325:H362">C325*G325</f>
        <v>0</v>
      </c>
      <c r="I325" s="1">
        <f t="shared" si="43"/>
        <v>-0.8660034198041622</v>
      </c>
    </row>
    <row r="326" spans="1:9" ht="13.5">
      <c r="A326" s="1">
        <v>162</v>
      </c>
      <c r="B326" s="1">
        <f t="shared" si="40"/>
        <v>2.827433388230814</v>
      </c>
      <c r="C326" s="1">
        <f t="shared" si="41"/>
        <v>0.8090169943749473</v>
      </c>
      <c r="D326" s="1">
        <f t="shared" si="42"/>
        <v>0.8090169943749473</v>
      </c>
      <c r="E326" s="1">
        <f>IF(A326&lt;$K$3,0,1)</f>
        <v>1</v>
      </c>
      <c r="F326" s="1">
        <f>IF(A326&lt;$K$4,0,1)</f>
        <v>1</v>
      </c>
      <c r="G326" s="1">
        <f t="shared" si="44"/>
        <v>0</v>
      </c>
      <c r="H326" s="1">
        <f t="shared" si="45"/>
        <v>0</v>
      </c>
      <c r="I326" s="1">
        <f t="shared" si="43"/>
        <v>-0.8660034198041622</v>
      </c>
    </row>
    <row r="327" spans="1:9" ht="13.5">
      <c r="A327" s="1">
        <v>162.5</v>
      </c>
      <c r="B327" s="1">
        <f t="shared" si="40"/>
        <v>2.8361600344907854</v>
      </c>
      <c r="C327" s="1">
        <f t="shared" si="41"/>
        <v>0.8191520442889916</v>
      </c>
      <c r="D327" s="1">
        <f t="shared" si="42"/>
        <v>0.8191520442889916</v>
      </c>
      <c r="E327" s="1">
        <f>IF(A327&lt;$K$3,0,1)</f>
        <v>1</v>
      </c>
      <c r="F327" s="1">
        <f>IF(A327&lt;$K$4,0,1)</f>
        <v>1</v>
      </c>
      <c r="G327" s="1">
        <f t="shared" si="44"/>
        <v>0</v>
      </c>
      <c r="H327" s="1">
        <f t="shared" si="45"/>
        <v>0</v>
      </c>
      <c r="I327" s="1">
        <f t="shared" si="43"/>
        <v>-0.8660034198041622</v>
      </c>
    </row>
    <row r="328" spans="1:9" ht="13.5">
      <c r="A328" s="1">
        <v>163</v>
      </c>
      <c r="B328" s="1">
        <f t="shared" si="40"/>
        <v>2.844886680750757</v>
      </c>
      <c r="C328" s="1">
        <f t="shared" si="41"/>
        <v>0.8290375725550414</v>
      </c>
      <c r="D328" s="1">
        <f t="shared" si="42"/>
        <v>0.8290375725550414</v>
      </c>
      <c r="E328" s="1">
        <f>IF(A328&lt;$K$3,0,1)</f>
        <v>1</v>
      </c>
      <c r="F328" s="1">
        <f>IF(A328&lt;$K$4,0,1)</f>
        <v>1</v>
      </c>
      <c r="G328" s="1">
        <f t="shared" si="44"/>
        <v>0</v>
      </c>
      <c r="H328" s="1">
        <f t="shared" si="45"/>
        <v>0</v>
      </c>
      <c r="I328" s="1">
        <f t="shared" si="43"/>
        <v>-0.8660034198041622</v>
      </c>
    </row>
    <row r="329" spans="1:9" ht="13.5">
      <c r="A329" s="1">
        <v>163.5</v>
      </c>
      <c r="B329" s="1">
        <f t="shared" si="40"/>
        <v>2.853613327010729</v>
      </c>
      <c r="C329" s="1">
        <f t="shared" si="41"/>
        <v>0.838670567945424</v>
      </c>
      <c r="D329" s="1">
        <f t="shared" si="42"/>
        <v>0.838670567945424</v>
      </c>
      <c r="E329" s="1">
        <f>IF(A329&lt;$K$3,0,1)</f>
        <v>1</v>
      </c>
      <c r="F329" s="1">
        <f>IF(A329&lt;$K$4,0,1)</f>
        <v>1</v>
      </c>
      <c r="G329" s="1">
        <f t="shared" si="44"/>
        <v>0</v>
      </c>
      <c r="H329" s="1">
        <f t="shared" si="45"/>
        <v>0</v>
      </c>
      <c r="I329" s="1">
        <f t="shared" si="43"/>
        <v>-0.8660034198041622</v>
      </c>
    </row>
    <row r="330" spans="1:9" ht="13.5">
      <c r="A330" s="1">
        <v>164</v>
      </c>
      <c r="B330" s="1">
        <f t="shared" si="40"/>
        <v>2.8623399732707</v>
      </c>
      <c r="C330" s="1">
        <f t="shared" si="41"/>
        <v>0.8480480961564254</v>
      </c>
      <c r="D330" s="1">
        <f t="shared" si="42"/>
        <v>0.8480480961564254</v>
      </c>
      <c r="E330" s="1">
        <f>IF(A330&lt;$K$3,0,1)</f>
        <v>1</v>
      </c>
      <c r="F330" s="1">
        <f>IF(A330&lt;$K$4,0,1)</f>
        <v>1</v>
      </c>
      <c r="G330" s="1">
        <f t="shared" si="44"/>
        <v>0</v>
      </c>
      <c r="H330" s="1">
        <f t="shared" si="45"/>
        <v>0</v>
      </c>
      <c r="I330" s="1">
        <f t="shared" si="43"/>
        <v>-0.8660034198041622</v>
      </c>
    </row>
    <row r="331" spans="1:9" ht="13.5">
      <c r="A331" s="1">
        <v>164.5</v>
      </c>
      <c r="B331" s="1">
        <f t="shared" si="40"/>
        <v>2.871066619530672</v>
      </c>
      <c r="C331" s="1">
        <f t="shared" si="41"/>
        <v>0.8571673007021121</v>
      </c>
      <c r="D331" s="1">
        <f t="shared" si="42"/>
        <v>0.8571673007021121</v>
      </c>
      <c r="E331" s="1">
        <f>IF(A331&lt;$K$3,0,1)</f>
        <v>1</v>
      </c>
      <c r="F331" s="1">
        <f>IF(A331&lt;$K$4,0,1)</f>
        <v>1</v>
      </c>
      <c r="G331" s="1">
        <f t="shared" si="44"/>
        <v>0</v>
      </c>
      <c r="H331" s="1">
        <f t="shared" si="45"/>
        <v>0</v>
      </c>
      <c r="I331" s="1">
        <f t="shared" si="43"/>
        <v>-0.8660034198041622</v>
      </c>
    </row>
    <row r="332" spans="1:9" ht="13.5">
      <c r="A332" s="1">
        <v>165</v>
      </c>
      <c r="B332" s="1">
        <f t="shared" si="40"/>
        <v>2.8797932657906435</v>
      </c>
      <c r="C332" s="1">
        <f t="shared" si="41"/>
        <v>0.8660254037844384</v>
      </c>
      <c r="D332" s="1">
        <f t="shared" si="42"/>
        <v>0.8660254037844384</v>
      </c>
      <c r="E332" s="1">
        <f>IF(A332&lt;$K$3,0,1)</f>
        <v>1</v>
      </c>
      <c r="F332" s="1">
        <f>IF(A332&lt;$K$4,0,1)</f>
        <v>1</v>
      </c>
      <c r="G332" s="1">
        <f t="shared" si="44"/>
        <v>0</v>
      </c>
      <c r="H332" s="1">
        <f t="shared" si="45"/>
        <v>0</v>
      </c>
      <c r="I332" s="1">
        <f t="shared" si="43"/>
        <v>-0.8660034198041622</v>
      </c>
    </row>
    <row r="333" spans="1:9" ht="13.5">
      <c r="A333" s="1">
        <v>165.5</v>
      </c>
      <c r="B333" s="1">
        <f t="shared" si="40"/>
        <v>2.8885199120506155</v>
      </c>
      <c r="C333" s="1">
        <f t="shared" si="41"/>
        <v>0.8746197071393959</v>
      </c>
      <c r="D333" s="1">
        <f t="shared" si="42"/>
        <v>0.8746197071393959</v>
      </c>
      <c r="E333" s="1">
        <f>IF(A333&lt;$K$3,0,1)</f>
        <v>1</v>
      </c>
      <c r="F333" s="1">
        <f>IF(A333&lt;$K$4,0,1)</f>
        <v>1</v>
      </c>
      <c r="G333" s="1">
        <f t="shared" si="44"/>
        <v>0</v>
      </c>
      <c r="H333" s="1">
        <f t="shared" si="45"/>
        <v>0</v>
      </c>
      <c r="I333" s="1">
        <f t="shared" si="43"/>
        <v>-0.8660034198041622</v>
      </c>
    </row>
    <row r="334" spans="1:9" ht="13.5">
      <c r="A334" s="1">
        <v>166</v>
      </c>
      <c r="B334" s="1">
        <f t="shared" si="40"/>
        <v>2.897246558310587</v>
      </c>
      <c r="C334" s="1">
        <f t="shared" si="41"/>
        <v>0.8829475928589269</v>
      </c>
      <c r="D334" s="1">
        <f t="shared" si="42"/>
        <v>0.8829475928589269</v>
      </c>
      <c r="E334" s="1">
        <f>IF(A334&lt;$K$3,0,1)</f>
        <v>1</v>
      </c>
      <c r="F334" s="1">
        <f>IF(A334&lt;$K$4,0,1)</f>
        <v>1</v>
      </c>
      <c r="G334" s="1">
        <f t="shared" si="44"/>
        <v>0</v>
      </c>
      <c r="H334" s="1">
        <f t="shared" si="45"/>
        <v>0</v>
      </c>
      <c r="I334" s="1">
        <f t="shared" si="43"/>
        <v>-0.8660034198041622</v>
      </c>
    </row>
    <row r="335" spans="1:9" ht="13.5">
      <c r="A335" s="1">
        <v>166.5</v>
      </c>
      <c r="B335" s="1">
        <f t="shared" si="40"/>
        <v>2.9059732045705586</v>
      </c>
      <c r="C335" s="1">
        <f t="shared" si="41"/>
        <v>0.8910065241883678</v>
      </c>
      <c r="D335" s="1">
        <f t="shared" si="42"/>
        <v>0.8910065241883678</v>
      </c>
      <c r="E335" s="1">
        <f>IF(A335&lt;$K$3,0,1)</f>
        <v>1</v>
      </c>
      <c r="F335" s="1">
        <f>IF(A335&lt;$K$4,0,1)</f>
        <v>1</v>
      </c>
      <c r="G335" s="1">
        <f t="shared" si="44"/>
        <v>0</v>
      </c>
      <c r="H335" s="1">
        <f t="shared" si="45"/>
        <v>0</v>
      </c>
      <c r="I335" s="1">
        <f t="shared" si="43"/>
        <v>-0.8660034198041622</v>
      </c>
    </row>
    <row r="336" spans="1:9" ht="13.5">
      <c r="A336" s="1">
        <v>167</v>
      </c>
      <c r="B336" s="1">
        <f t="shared" si="40"/>
        <v>2.9146998508305306</v>
      </c>
      <c r="C336" s="1">
        <f t="shared" si="41"/>
        <v>0.8987940462991671</v>
      </c>
      <c r="D336" s="1">
        <f t="shared" si="42"/>
        <v>0.8987940462991671</v>
      </c>
      <c r="E336" s="1">
        <f>IF(A336&lt;$K$3,0,1)</f>
        <v>1</v>
      </c>
      <c r="F336" s="1">
        <f>IF(A336&lt;$K$4,0,1)</f>
        <v>1</v>
      </c>
      <c r="G336" s="1">
        <f t="shared" si="44"/>
        <v>0</v>
      </c>
      <c r="H336" s="1">
        <f t="shared" si="45"/>
        <v>0</v>
      </c>
      <c r="I336" s="1">
        <f t="shared" si="43"/>
        <v>-0.8660034198041622</v>
      </c>
    </row>
    <row r="337" spans="1:9" ht="13.5">
      <c r="A337" s="1">
        <v>167.5</v>
      </c>
      <c r="B337" s="1">
        <f t="shared" si="40"/>
        <v>2.9234264970905017</v>
      </c>
      <c r="C337" s="1">
        <f t="shared" si="41"/>
        <v>0.9063077870366497</v>
      </c>
      <c r="D337" s="1">
        <f t="shared" si="42"/>
        <v>0.9063077870366497</v>
      </c>
      <c r="E337" s="1">
        <f>IF(A337&lt;$K$3,0,1)</f>
        <v>1</v>
      </c>
      <c r="F337" s="1">
        <f>IF(A337&lt;$K$4,0,1)</f>
        <v>1</v>
      </c>
      <c r="G337" s="1">
        <f t="shared" si="44"/>
        <v>0</v>
      </c>
      <c r="H337" s="1">
        <f t="shared" si="45"/>
        <v>0</v>
      </c>
      <c r="I337" s="1">
        <f t="shared" si="43"/>
        <v>-0.8660034198041622</v>
      </c>
    </row>
    <row r="338" spans="1:9" ht="13.5">
      <c r="A338" s="1">
        <v>168</v>
      </c>
      <c r="B338" s="1">
        <f t="shared" si="40"/>
        <v>2.9321531433504737</v>
      </c>
      <c r="C338" s="1">
        <f t="shared" si="41"/>
        <v>0.913545457642601</v>
      </c>
      <c r="D338" s="1">
        <f t="shared" si="42"/>
        <v>0.913545457642601</v>
      </c>
      <c r="E338" s="1">
        <f>IF(A338&lt;$K$3,0,1)</f>
        <v>1</v>
      </c>
      <c r="F338" s="1">
        <f>IF(A338&lt;$K$4,0,1)</f>
        <v>1</v>
      </c>
      <c r="G338" s="1">
        <f t="shared" si="44"/>
        <v>0</v>
      </c>
      <c r="H338" s="1">
        <f t="shared" si="45"/>
        <v>0</v>
      </c>
      <c r="I338" s="1">
        <f t="shared" si="43"/>
        <v>-0.8660034198041622</v>
      </c>
    </row>
    <row r="339" spans="1:9" ht="13.5">
      <c r="A339" s="1">
        <v>168.5</v>
      </c>
      <c r="B339" s="1">
        <f t="shared" si="40"/>
        <v>2.940879789610445</v>
      </c>
      <c r="C339" s="1">
        <f t="shared" si="41"/>
        <v>0.9205048534524399</v>
      </c>
      <c r="D339" s="1">
        <f t="shared" si="42"/>
        <v>0.9205048534524399</v>
      </c>
      <c r="E339" s="1">
        <f>IF(A339&lt;$K$3,0,1)</f>
        <v>1</v>
      </c>
      <c r="F339" s="1">
        <f>IF(A339&lt;$K$4,0,1)</f>
        <v>1</v>
      </c>
      <c r="G339" s="1">
        <f t="shared" si="44"/>
        <v>0</v>
      </c>
      <c r="H339" s="1">
        <f t="shared" si="45"/>
        <v>0</v>
      </c>
      <c r="I339" s="1">
        <f t="shared" si="43"/>
        <v>-0.8660034198041622</v>
      </c>
    </row>
    <row r="340" spans="1:9" ht="13.5">
      <c r="A340" s="1">
        <v>169</v>
      </c>
      <c r="B340" s="1">
        <f t="shared" si="40"/>
        <v>2.949606435870417</v>
      </c>
      <c r="C340" s="1">
        <f t="shared" si="41"/>
        <v>0.9271838545667873</v>
      </c>
      <c r="D340" s="1">
        <f t="shared" si="42"/>
        <v>0.9271838545667873</v>
      </c>
      <c r="E340" s="1">
        <f>IF(A340&lt;$K$3,0,1)</f>
        <v>1</v>
      </c>
      <c r="F340" s="1">
        <f>IF(A340&lt;$K$4,0,1)</f>
        <v>1</v>
      </c>
      <c r="G340" s="1">
        <f t="shared" si="44"/>
        <v>0</v>
      </c>
      <c r="H340" s="1">
        <f t="shared" si="45"/>
        <v>0</v>
      </c>
      <c r="I340" s="1">
        <f t="shared" si="43"/>
        <v>-0.8660034198041622</v>
      </c>
    </row>
    <row r="341" spans="1:9" ht="13.5">
      <c r="A341" s="1">
        <v>169.5</v>
      </c>
      <c r="B341" s="1">
        <f t="shared" si="40"/>
        <v>2.9583330821303884</v>
      </c>
      <c r="C341" s="1">
        <f t="shared" si="41"/>
        <v>0.9335804264972015</v>
      </c>
      <c r="D341" s="1">
        <f t="shared" si="42"/>
        <v>0.9335804264972015</v>
      </c>
      <c r="E341" s="1">
        <f>IF(A341&lt;$K$3,0,1)</f>
        <v>1</v>
      </c>
      <c r="F341" s="1">
        <f>IF(A341&lt;$K$4,0,1)</f>
        <v>1</v>
      </c>
      <c r="G341" s="1">
        <f t="shared" si="44"/>
        <v>0</v>
      </c>
      <c r="H341" s="1">
        <f t="shared" si="45"/>
        <v>0</v>
      </c>
      <c r="I341" s="1">
        <f t="shared" si="43"/>
        <v>-0.8660034198041622</v>
      </c>
    </row>
    <row r="342" spans="1:9" ht="13.5">
      <c r="A342" s="1">
        <v>170</v>
      </c>
      <c r="B342" s="1">
        <f t="shared" si="40"/>
        <v>2.9670597283903604</v>
      </c>
      <c r="C342" s="1">
        <f t="shared" si="41"/>
        <v>0.9396926207859084</v>
      </c>
      <c r="D342" s="1">
        <f t="shared" si="42"/>
        <v>0.9396926207859084</v>
      </c>
      <c r="E342" s="1">
        <f>IF(A342&lt;$K$3,0,1)</f>
        <v>1</v>
      </c>
      <c r="F342" s="1">
        <f>IF(A342&lt;$K$4,0,1)</f>
        <v>1</v>
      </c>
      <c r="G342" s="1">
        <f t="shared" si="44"/>
        <v>0</v>
      </c>
      <c r="H342" s="1">
        <f t="shared" si="45"/>
        <v>0</v>
      </c>
      <c r="I342" s="1">
        <f t="shared" si="43"/>
        <v>-0.8660034198041622</v>
      </c>
    </row>
    <row r="343" spans="1:9" ht="13.5">
      <c r="A343" s="1">
        <v>170.5</v>
      </c>
      <c r="B343" s="1">
        <f t="shared" si="40"/>
        <v>2.9757863746503315</v>
      </c>
      <c r="C343" s="1">
        <f t="shared" si="41"/>
        <v>0.9455185755993165</v>
      </c>
      <c r="D343" s="1">
        <f t="shared" si="42"/>
        <v>0.9455185755993165</v>
      </c>
      <c r="E343" s="1">
        <f>IF(A343&lt;$K$3,0,1)</f>
        <v>1</v>
      </c>
      <c r="F343" s="1">
        <f>IF(A343&lt;$K$4,0,1)</f>
        <v>1</v>
      </c>
      <c r="G343" s="1">
        <f t="shared" si="44"/>
        <v>0</v>
      </c>
      <c r="H343" s="1">
        <f t="shared" si="45"/>
        <v>0</v>
      </c>
      <c r="I343" s="1">
        <f t="shared" si="43"/>
        <v>-0.8660034198041622</v>
      </c>
    </row>
    <row r="344" spans="1:9" ht="13.5">
      <c r="A344" s="1">
        <v>171</v>
      </c>
      <c r="B344" s="1">
        <f t="shared" si="40"/>
        <v>2.9845130209103035</v>
      </c>
      <c r="C344" s="1">
        <f t="shared" si="41"/>
        <v>0.9510565162951535</v>
      </c>
      <c r="D344" s="1">
        <f t="shared" si="42"/>
        <v>0.9510565162951535</v>
      </c>
      <c r="E344" s="1">
        <f>IF(A344&lt;$K$3,0,1)</f>
        <v>1</v>
      </c>
      <c r="F344" s="1">
        <f>IF(A344&lt;$K$4,0,1)</f>
        <v>1</v>
      </c>
      <c r="G344" s="1">
        <f t="shared" si="44"/>
        <v>0</v>
      </c>
      <c r="H344" s="1">
        <f t="shared" si="45"/>
        <v>0</v>
      </c>
      <c r="I344" s="1">
        <f t="shared" si="43"/>
        <v>-0.8660034198041622</v>
      </c>
    </row>
    <row r="345" spans="1:9" ht="13.5">
      <c r="A345" s="1">
        <v>171.5</v>
      </c>
      <c r="B345" s="1">
        <f t="shared" si="40"/>
        <v>2.9932396671702755</v>
      </c>
      <c r="C345" s="1">
        <f t="shared" si="41"/>
        <v>0.9563047559630357</v>
      </c>
      <c r="D345" s="1">
        <f t="shared" si="42"/>
        <v>0.9563047559630357</v>
      </c>
      <c r="E345" s="1">
        <f>IF(A345&lt;$K$3,0,1)</f>
        <v>1</v>
      </c>
      <c r="F345" s="1">
        <f>IF(A345&lt;$K$4,0,1)</f>
        <v>1</v>
      </c>
      <c r="G345" s="1">
        <f t="shared" si="44"/>
        <v>0</v>
      </c>
      <c r="H345" s="1">
        <f t="shared" si="45"/>
        <v>0</v>
      </c>
      <c r="I345" s="1">
        <f t="shared" si="43"/>
        <v>-0.8660034198041622</v>
      </c>
    </row>
    <row r="346" spans="1:9" ht="13.5">
      <c r="A346" s="1">
        <v>172</v>
      </c>
      <c r="B346" s="1">
        <f t="shared" si="40"/>
        <v>3.0019663134302466</v>
      </c>
      <c r="C346" s="1">
        <f t="shared" si="41"/>
        <v>0.9612616959383187</v>
      </c>
      <c r="D346" s="1">
        <f t="shared" si="42"/>
        <v>0.9612616959383187</v>
      </c>
      <c r="E346" s="1">
        <f>IF(A346&lt;$K$3,0,1)</f>
        <v>1</v>
      </c>
      <c r="F346" s="1">
        <f>IF(A346&lt;$K$4,0,1)</f>
        <v>1</v>
      </c>
      <c r="G346" s="1">
        <f t="shared" si="44"/>
        <v>0</v>
      </c>
      <c r="H346" s="1">
        <f t="shared" si="45"/>
        <v>0</v>
      </c>
      <c r="I346" s="1">
        <f t="shared" si="43"/>
        <v>-0.8660034198041622</v>
      </c>
    </row>
    <row r="347" spans="1:9" ht="13.5">
      <c r="A347" s="1">
        <v>172.5</v>
      </c>
      <c r="B347" s="1">
        <f t="shared" si="40"/>
        <v>3.0106929596902186</v>
      </c>
      <c r="C347" s="1">
        <f t="shared" si="41"/>
        <v>0.9659258262890683</v>
      </c>
      <c r="D347" s="1">
        <f t="shared" si="42"/>
        <v>0.9659258262890683</v>
      </c>
      <c r="E347" s="1">
        <f>IF(A347&lt;$K$3,0,1)</f>
        <v>1</v>
      </c>
      <c r="F347" s="1">
        <f>IF(A347&lt;$K$4,0,1)</f>
        <v>1</v>
      </c>
      <c r="G347" s="1">
        <f t="shared" si="44"/>
        <v>0</v>
      </c>
      <c r="H347" s="1">
        <f t="shared" si="45"/>
        <v>0</v>
      </c>
      <c r="I347" s="1">
        <f t="shared" si="43"/>
        <v>-0.8660034198041622</v>
      </c>
    </row>
    <row r="348" spans="1:9" ht="13.5">
      <c r="A348" s="1">
        <v>173</v>
      </c>
      <c r="B348" s="1">
        <f t="shared" si="40"/>
        <v>3.01941960595019</v>
      </c>
      <c r="C348" s="1">
        <f t="shared" si="41"/>
        <v>0.9702957262759965</v>
      </c>
      <c r="D348" s="1">
        <f t="shared" si="42"/>
        <v>0.9702957262759965</v>
      </c>
      <c r="E348" s="1">
        <f>IF(A348&lt;$K$3,0,1)</f>
        <v>1</v>
      </c>
      <c r="F348" s="1">
        <f>IF(A348&lt;$K$4,0,1)</f>
        <v>1</v>
      </c>
      <c r="G348" s="1">
        <f t="shared" si="44"/>
        <v>0</v>
      </c>
      <c r="H348" s="1">
        <f t="shared" si="45"/>
        <v>0</v>
      </c>
      <c r="I348" s="1">
        <f t="shared" si="43"/>
        <v>-0.8660034198041622</v>
      </c>
    </row>
    <row r="349" spans="1:9" ht="13.5">
      <c r="A349" s="1">
        <v>173.5</v>
      </c>
      <c r="B349" s="1">
        <f t="shared" si="40"/>
        <v>3.0281462522101616</v>
      </c>
      <c r="C349" s="1">
        <f t="shared" si="41"/>
        <v>0.9743700647852351</v>
      </c>
      <c r="D349" s="1">
        <f t="shared" si="42"/>
        <v>0.9743700647852351</v>
      </c>
      <c r="E349" s="1">
        <f>IF(A349&lt;$K$3,0,1)</f>
        <v>1</v>
      </c>
      <c r="F349" s="1">
        <f>IF(A349&lt;$K$4,0,1)</f>
        <v>1</v>
      </c>
      <c r="G349" s="1">
        <f t="shared" si="44"/>
        <v>0</v>
      </c>
      <c r="H349" s="1">
        <f t="shared" si="45"/>
        <v>0</v>
      </c>
      <c r="I349" s="1">
        <f t="shared" si="43"/>
        <v>-0.8660034198041622</v>
      </c>
    </row>
    <row r="350" spans="1:9" ht="13.5">
      <c r="A350" s="1">
        <v>174</v>
      </c>
      <c r="B350" s="1">
        <f t="shared" si="40"/>
        <v>3.036872898470133</v>
      </c>
      <c r="C350" s="1">
        <f t="shared" si="41"/>
        <v>0.9781476007338056</v>
      </c>
      <c r="D350" s="1">
        <f t="shared" si="42"/>
        <v>0.9781476007338056</v>
      </c>
      <c r="E350" s="1">
        <f>IF(A350&lt;$K$3,0,1)</f>
        <v>1</v>
      </c>
      <c r="F350" s="1">
        <f>IF(A350&lt;$K$4,0,1)</f>
        <v>1</v>
      </c>
      <c r="G350" s="1">
        <f t="shared" si="44"/>
        <v>0</v>
      </c>
      <c r="H350" s="1">
        <f t="shared" si="45"/>
        <v>0</v>
      </c>
      <c r="I350" s="1">
        <f t="shared" si="43"/>
        <v>-0.8660034198041622</v>
      </c>
    </row>
    <row r="351" spans="1:9" ht="13.5">
      <c r="A351" s="1">
        <v>174.5</v>
      </c>
      <c r="B351" s="1">
        <f t="shared" si="40"/>
        <v>3.045599544730105</v>
      </c>
      <c r="C351" s="1">
        <f t="shared" si="41"/>
        <v>0.981627183447664</v>
      </c>
      <c r="D351" s="1">
        <f t="shared" si="42"/>
        <v>0.981627183447664</v>
      </c>
      <c r="E351" s="1">
        <f>IF(A351&lt;$K$3,0,1)</f>
        <v>1</v>
      </c>
      <c r="F351" s="1">
        <f>IF(A351&lt;$K$4,0,1)</f>
        <v>1</v>
      </c>
      <c r="G351" s="1">
        <f t="shared" si="44"/>
        <v>0</v>
      </c>
      <c r="H351" s="1">
        <f t="shared" si="45"/>
        <v>0</v>
      </c>
      <c r="I351" s="1">
        <f t="shared" si="43"/>
        <v>-0.8660034198041622</v>
      </c>
    </row>
    <row r="352" spans="1:9" ht="13.5">
      <c r="A352" s="1">
        <v>175</v>
      </c>
      <c r="B352" s="1">
        <f t="shared" si="40"/>
        <v>3.0543261909900763</v>
      </c>
      <c r="C352" s="1">
        <f t="shared" si="41"/>
        <v>0.9848077530122079</v>
      </c>
      <c r="D352" s="1">
        <f t="shared" si="42"/>
        <v>0.9848077530122079</v>
      </c>
      <c r="E352" s="1">
        <f>IF(A352&lt;$K$3,0,1)</f>
        <v>1</v>
      </c>
      <c r="F352" s="1">
        <f>IF(A352&lt;$K$4,0,1)</f>
        <v>1</v>
      </c>
      <c r="G352" s="1">
        <f t="shared" si="44"/>
        <v>0</v>
      </c>
      <c r="H352" s="1">
        <f t="shared" si="45"/>
        <v>0</v>
      </c>
      <c r="I352" s="1">
        <f t="shared" si="43"/>
        <v>-0.8660034198041622</v>
      </c>
    </row>
    <row r="353" spans="1:9" ht="13.5">
      <c r="A353" s="1">
        <v>175.5</v>
      </c>
      <c r="B353" s="1">
        <f t="shared" si="40"/>
        <v>3.0630528372500483</v>
      </c>
      <c r="C353" s="1">
        <f t="shared" si="41"/>
        <v>0.9876883405951377</v>
      </c>
      <c r="D353" s="1">
        <f t="shared" si="42"/>
        <v>0.9876883405951377</v>
      </c>
      <c r="E353" s="1">
        <f>IF(A353&lt;$K$3,0,1)</f>
        <v>1</v>
      </c>
      <c r="F353" s="1">
        <f>IF(A353&lt;$K$4,0,1)</f>
        <v>1</v>
      </c>
      <c r="G353" s="1">
        <f t="shared" si="44"/>
        <v>0</v>
      </c>
      <c r="H353" s="1">
        <f t="shared" si="45"/>
        <v>0</v>
      </c>
      <c r="I353" s="1">
        <f t="shared" si="43"/>
        <v>-0.8660034198041622</v>
      </c>
    </row>
    <row r="354" spans="1:9" ht="13.5">
      <c r="A354" s="1">
        <v>176</v>
      </c>
      <c r="B354" s="1">
        <f t="shared" si="40"/>
        <v>3.07177948351002</v>
      </c>
      <c r="C354" s="1">
        <f t="shared" si="41"/>
        <v>0.9902680687415703</v>
      </c>
      <c r="D354" s="1">
        <f t="shared" si="42"/>
        <v>0.9902680687415703</v>
      </c>
      <c r="E354" s="1">
        <f>IF(A354&lt;$K$3,0,1)</f>
        <v>1</v>
      </c>
      <c r="F354" s="1">
        <f>IF(A354&lt;$K$4,0,1)</f>
        <v>1</v>
      </c>
      <c r="G354" s="1">
        <f t="shared" si="44"/>
        <v>0</v>
      </c>
      <c r="H354" s="1">
        <f t="shared" si="45"/>
        <v>0</v>
      </c>
      <c r="I354" s="1">
        <f t="shared" si="43"/>
        <v>-0.8660034198041622</v>
      </c>
    </row>
    <row r="355" spans="1:9" ht="13.5">
      <c r="A355" s="1">
        <v>176.5</v>
      </c>
      <c r="B355" s="1">
        <f t="shared" si="40"/>
        <v>3.0805061297699914</v>
      </c>
      <c r="C355" s="1">
        <f t="shared" si="41"/>
        <v>0.992546151641322</v>
      </c>
      <c r="D355" s="1">
        <f t="shared" si="42"/>
        <v>0.992546151641322</v>
      </c>
      <c r="E355" s="1">
        <f>IF(A355&lt;$K$3,0,1)</f>
        <v>1</v>
      </c>
      <c r="F355" s="1">
        <f>IF(A355&lt;$K$4,0,1)</f>
        <v>1</v>
      </c>
      <c r="G355" s="1">
        <f t="shared" si="44"/>
        <v>0</v>
      </c>
      <c r="H355" s="1">
        <f t="shared" si="45"/>
        <v>0</v>
      </c>
      <c r="I355" s="1">
        <f t="shared" si="43"/>
        <v>-0.8660034198041622</v>
      </c>
    </row>
    <row r="356" spans="1:9" ht="13.5">
      <c r="A356" s="1">
        <v>177</v>
      </c>
      <c r="B356" s="1">
        <f t="shared" si="40"/>
        <v>3.0892327760299634</v>
      </c>
      <c r="C356" s="1">
        <f t="shared" si="41"/>
        <v>0.9945218953682733</v>
      </c>
      <c r="D356" s="1">
        <f t="shared" si="42"/>
        <v>0.9945218953682733</v>
      </c>
      <c r="E356" s="1">
        <f>IF(A356&lt;$K$3,0,1)</f>
        <v>1</v>
      </c>
      <c r="F356" s="1">
        <f>IF(A356&lt;$K$4,0,1)</f>
        <v>1</v>
      </c>
      <c r="G356" s="1">
        <f t="shared" si="44"/>
        <v>0</v>
      </c>
      <c r="H356" s="1">
        <f t="shared" si="45"/>
        <v>0</v>
      </c>
      <c r="I356" s="1">
        <f t="shared" si="43"/>
        <v>-0.8660034198041622</v>
      </c>
    </row>
    <row r="357" spans="1:9" ht="13.5">
      <c r="A357" s="1">
        <v>177.5</v>
      </c>
      <c r="B357" s="1">
        <f t="shared" si="40"/>
        <v>3.097959422289935</v>
      </c>
      <c r="C357" s="1">
        <f t="shared" si="41"/>
        <v>0.9961946980917455</v>
      </c>
      <c r="D357" s="1">
        <f t="shared" si="42"/>
        <v>0.9961946980917455</v>
      </c>
      <c r="E357" s="1">
        <f>IF(A357&lt;$K$3,0,1)</f>
        <v>1</v>
      </c>
      <c r="F357" s="1">
        <f>IF(A357&lt;$K$4,0,1)</f>
        <v>1</v>
      </c>
      <c r="G357" s="1">
        <f t="shared" si="44"/>
        <v>0</v>
      </c>
      <c r="H357" s="1">
        <f t="shared" si="45"/>
        <v>0</v>
      </c>
      <c r="I357" s="1">
        <f t="shared" si="43"/>
        <v>-0.8660034198041622</v>
      </c>
    </row>
    <row r="358" spans="1:9" ht="13.5">
      <c r="A358" s="1">
        <v>178</v>
      </c>
      <c r="B358" s="1">
        <f t="shared" si="40"/>
        <v>3.106686068549907</v>
      </c>
      <c r="C358" s="1">
        <f t="shared" si="41"/>
        <v>0.9975640502598243</v>
      </c>
      <c r="D358" s="1">
        <f t="shared" si="42"/>
        <v>0.9975640502598243</v>
      </c>
      <c r="E358" s="1">
        <f>IF(A358&lt;$K$3,0,1)</f>
        <v>1</v>
      </c>
      <c r="F358" s="1">
        <f>IF(A358&lt;$K$4,0,1)</f>
        <v>1</v>
      </c>
      <c r="G358" s="1">
        <f t="shared" si="44"/>
        <v>0</v>
      </c>
      <c r="H358" s="1">
        <f t="shared" si="45"/>
        <v>0</v>
      </c>
      <c r="I358" s="1">
        <f t="shared" si="43"/>
        <v>-0.8660034198041622</v>
      </c>
    </row>
    <row r="359" spans="1:9" ht="13.5">
      <c r="A359" s="1">
        <v>178.5</v>
      </c>
      <c r="B359" s="1">
        <f t="shared" si="40"/>
        <v>3.115412714809878</v>
      </c>
      <c r="C359" s="1">
        <f t="shared" si="41"/>
        <v>0.9986295347545738</v>
      </c>
      <c r="D359" s="1">
        <f t="shared" si="42"/>
        <v>0.9986295347545738</v>
      </c>
      <c r="E359" s="1">
        <f>IF(A359&lt;$K$3,0,1)</f>
        <v>1</v>
      </c>
      <c r="F359" s="1">
        <f>IF(A359&lt;$K$4,0,1)</f>
        <v>1</v>
      </c>
      <c r="G359" s="1">
        <f t="shared" si="44"/>
        <v>0</v>
      </c>
      <c r="H359" s="1">
        <f t="shared" si="45"/>
        <v>0</v>
      </c>
      <c r="I359" s="1">
        <f t="shared" si="43"/>
        <v>-0.8660034198041622</v>
      </c>
    </row>
    <row r="360" spans="1:9" ht="13.5">
      <c r="A360" s="1">
        <v>179</v>
      </c>
      <c r="B360" s="1">
        <f t="shared" si="40"/>
        <v>3.12413936106985</v>
      </c>
      <c r="C360" s="1">
        <f t="shared" si="41"/>
        <v>0.9993908270190958</v>
      </c>
      <c r="D360" s="1">
        <f t="shared" si="42"/>
        <v>0.9993908270190958</v>
      </c>
      <c r="E360" s="1">
        <f>IF(A360&lt;$K$3,0,1)</f>
        <v>1</v>
      </c>
      <c r="F360" s="1">
        <f>IF(A360&lt;$K$4,0,1)</f>
        <v>1</v>
      </c>
      <c r="G360" s="1">
        <f t="shared" si="44"/>
        <v>0</v>
      </c>
      <c r="H360" s="1">
        <f t="shared" si="45"/>
        <v>0</v>
      </c>
      <c r="I360" s="1">
        <f t="shared" si="43"/>
        <v>-0.8660034198041622</v>
      </c>
    </row>
    <row r="361" spans="1:9" ht="13.5">
      <c r="A361" s="1">
        <v>179.5</v>
      </c>
      <c r="B361" s="1">
        <f t="shared" si="40"/>
        <v>3.132866007329821</v>
      </c>
      <c r="C361" s="1">
        <f t="shared" si="41"/>
        <v>0.9998476951563913</v>
      </c>
      <c r="D361" s="1">
        <f t="shared" si="42"/>
        <v>0.9998476951563913</v>
      </c>
      <c r="E361" s="1">
        <f>IF(A361&lt;$K$3,0,1)</f>
        <v>1</v>
      </c>
      <c r="F361" s="1">
        <f>IF(A361&lt;$K$4,0,1)</f>
        <v>1</v>
      </c>
      <c r="G361" s="1">
        <f t="shared" si="44"/>
        <v>0</v>
      </c>
      <c r="H361" s="1">
        <f t="shared" si="45"/>
        <v>0</v>
      </c>
      <c r="I361" s="1">
        <f t="shared" si="43"/>
        <v>-0.8660034198041622</v>
      </c>
    </row>
    <row r="362" spans="1:9" ht="13.5">
      <c r="A362" s="1">
        <v>180</v>
      </c>
      <c r="B362" s="1">
        <f t="shared" si="40"/>
        <v>3.141592653589793</v>
      </c>
      <c r="C362" s="1">
        <f t="shared" si="41"/>
        <v>1</v>
      </c>
      <c r="D362" s="1">
        <f t="shared" si="42"/>
        <v>1</v>
      </c>
      <c r="E362" s="1">
        <f>IF(A362&lt;$K$3,0,1)</f>
        <v>1</v>
      </c>
      <c r="F362" s="1">
        <f>IF(A362&lt;$K$4,0,1)</f>
        <v>1</v>
      </c>
      <c r="G362" s="1">
        <f t="shared" si="44"/>
        <v>0</v>
      </c>
      <c r="H362" s="1">
        <f t="shared" si="45"/>
        <v>0</v>
      </c>
      <c r="I362" s="1">
        <f t="shared" si="43"/>
        <v>-0.8660034198041622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Y.Hisada</dc:creator>
  <cp:keywords/>
  <dc:description/>
  <cp:lastModifiedBy>Y.Hisada</cp:lastModifiedBy>
  <dcterms:created xsi:type="dcterms:W3CDTF">2011-09-21T11:35:01Z</dcterms:created>
  <dcterms:modified xsi:type="dcterms:W3CDTF">2011-09-22T03:02:10Z</dcterms:modified>
  <cp:category/>
  <cp:version/>
  <cp:contentType/>
  <cp:contentStatus/>
</cp:coreProperties>
</file>