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1050" windowWidth="1603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<sst xmlns="http://schemas.openxmlformats.org/spreadsheetml/2006/main" count="48" uniqueCount="48">
  <si>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X座標（ｋｍ）</t>
  </si>
  <si>
    <t>Y座標（ｋｍ）</t>
  </si>
  <si>
    <t>Z座標（ｋｍ）</t>
  </si>
  <si>
    <t>破壊開始時間(秒）</t>
  </si>
  <si>
    <t>変換係数</t>
  </si>
  <si>
    <t>Rake(deg) for Time Window 1</t>
  </si>
  <si>
    <t>M0 (Nm) of Rake 1 and Time Window 1</t>
  </si>
  <si>
    <t>M0 (Nm) of Rake 2 and Time Window 1</t>
  </si>
  <si>
    <t>M0 (Nm) for Time Window 1</t>
  </si>
  <si>
    <t>M0 (Nm) of Rake 1 and Time Window 2</t>
  </si>
  <si>
    <t>M0 (Nm) of Rake 2 and Time Window 2</t>
  </si>
  <si>
    <t>M0 (Nm) of Rake 1 and Time Window 3</t>
  </si>
  <si>
    <t>M0 (Nm) of Rake 2 and Time Window 3</t>
  </si>
  <si>
    <t>M0 (Nm) of Rake 1 and Time Window 4</t>
  </si>
  <si>
    <t>M0 (Nm) of Rake 2 and Time Window 4</t>
  </si>
  <si>
    <t>M0 (Nm) of Rake 1 and Time Window 5</t>
  </si>
  <si>
    <t>M0 (Nm) of Rake 2 and Time Window 5</t>
  </si>
  <si>
    <t>M0 (Nm) of Rake 1 and Time Window 6</t>
  </si>
  <si>
    <t>M0 (Nm) of Rake 2 and Time Window 6</t>
  </si>
  <si>
    <t>M0 (Nm) of Rake 1 and Time Window 7</t>
  </si>
  <si>
    <t>M0 (Nm) of Rake 2 and Time Window 7</t>
  </si>
  <si>
    <t>M0 (Nm) of Rake 1 and Time Window 8</t>
  </si>
  <si>
    <t>M0 (Nm) of Rake 2 and Time Window 8</t>
  </si>
  <si>
    <t>M0 (Nm) of Rake 1 and Time Window 9</t>
  </si>
  <si>
    <t>M0 (Nm) of Rake 2 and Time Window 9</t>
  </si>
  <si>
    <t>M0 (Nm) of Rake 1 and Time Window 10</t>
  </si>
  <si>
    <t>M0 (Nm) of Rake 2 and Time Window 10</t>
  </si>
  <si>
    <t>M0 (Nm) for Time Window 2</t>
  </si>
  <si>
    <t>M0 (Nm) for Time Window 3</t>
  </si>
  <si>
    <t>M0 (Nm) for Time Window 4</t>
  </si>
  <si>
    <t>M0 (Nm) for Time Window 5</t>
  </si>
  <si>
    <t>M0 (Nm) for Time Window 6</t>
  </si>
  <si>
    <t>M0 (Nm) for Time Window 7</t>
  </si>
  <si>
    <t>M0 (Nm) for Time Window 8</t>
  </si>
  <si>
    <t>M0 (Nm) for Time Window 9</t>
  </si>
  <si>
    <t>M0 (Nm) for Time Window 10</t>
  </si>
  <si>
    <t>Rake(deg) for Time Window 2</t>
  </si>
  <si>
    <t>Rake(deg) for Time Window 3</t>
  </si>
  <si>
    <t>Rake(deg) for Time Window 4</t>
  </si>
  <si>
    <t>Rake(deg) for Time Window 5</t>
  </si>
  <si>
    <t>Rake(deg) for Time Window 6</t>
  </si>
  <si>
    <t>Rake(deg) for Time Window 7</t>
  </si>
  <si>
    <t>Rake(deg) for Time Window 8</t>
  </si>
  <si>
    <t>Rake(deg) for Time Window 9</t>
  </si>
  <si>
    <t>Rake(deg) for Time Window 10</t>
  </si>
  <si>
    <t>単純合計　(Nm)</t>
  </si>
  <si>
    <t>sum(Nm)</t>
  </si>
  <si>
    <t>(dcm)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</si>
</sst>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E+00"/>
    <numFmt numFmtId="178" formatCode="0.0_);[Red]\(0.0\)"/>
    <numFmt numFmtId="179" formatCode="0.000_ "/>
    <numFmt numFmtId="180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7" fontId="2" fillId="2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vertical="center"/>
    </xf>
    <xf numFmtId="178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178" fontId="2" fillId="5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workbookViewId="0" topLeftCell="M82">
      <selection activeCell="AF107" sqref="AF107"/>
    </sheetView>
  </sheetViews>
  <sheetFormatPr defaultColWidth="9.00390625" defaultRowHeight="13.5"/>
  <cols>
    <col min="1" max="10" width="6.25390625" style="4" customWidth="1"/>
    <col min="11" max="11" width="1.12109375" style="4" customWidth="1"/>
    <col min="12" max="21" width="6.25390625" style="4" customWidth="1"/>
    <col min="22" max="22" width="0.74609375" style="4" customWidth="1"/>
    <col min="23" max="32" width="6.25390625" style="4" customWidth="1"/>
    <col min="33" max="33" width="0.875" style="4" customWidth="1"/>
    <col min="34" max="42" width="6.25390625" style="5" customWidth="1"/>
    <col min="43" max="16384" width="6.25390625" style="4" customWidth="1"/>
  </cols>
  <sheetData>
    <row r="1" spans="1:12" ht="12">
      <c r="A1" s="4" t="s">
        <v>0</v>
      </c>
      <c r="L1" s="4" t="s">
        <v>1</v>
      </c>
    </row>
    <row r="2" spans="1:21" ht="12">
      <c r="A2" s="6">
        <v>71.576</v>
      </c>
      <c r="B2" s="6">
        <v>76.864</v>
      </c>
      <c r="C2" s="6">
        <v>82.152</v>
      </c>
      <c r="D2" s="6">
        <v>87.439</v>
      </c>
      <c r="E2" s="6">
        <v>92.727</v>
      </c>
      <c r="F2" s="6">
        <v>98.014</v>
      </c>
      <c r="G2" s="6">
        <v>103.302</v>
      </c>
      <c r="H2" s="6">
        <v>108.59</v>
      </c>
      <c r="I2" s="6">
        <v>113.877</v>
      </c>
      <c r="J2" s="6">
        <v>119.165</v>
      </c>
      <c r="L2" s="6">
        <v>129.328</v>
      </c>
      <c r="M2" s="6">
        <v>117.452</v>
      </c>
      <c r="N2" s="6">
        <v>105.576</v>
      </c>
      <c r="O2" s="6">
        <v>93.7</v>
      </c>
      <c r="P2" s="6">
        <v>81.823</v>
      </c>
      <c r="Q2" s="6">
        <v>69.947</v>
      </c>
      <c r="R2" s="6">
        <v>58.071</v>
      </c>
      <c r="S2" s="6">
        <v>46.195</v>
      </c>
      <c r="T2" s="6">
        <v>34.319</v>
      </c>
      <c r="U2" s="6">
        <v>22.443</v>
      </c>
    </row>
    <row r="3" spans="1:21" ht="12">
      <c r="A3" s="6">
        <v>80.358</v>
      </c>
      <c r="B3" s="6">
        <v>85.646</v>
      </c>
      <c r="C3" s="6">
        <v>90.933</v>
      </c>
      <c r="D3" s="6">
        <v>96.221</v>
      </c>
      <c r="E3" s="6">
        <v>101.508</v>
      </c>
      <c r="F3" s="6">
        <v>106.796</v>
      </c>
      <c r="G3" s="6">
        <v>112.084</v>
      </c>
      <c r="H3" s="6">
        <v>117.371</v>
      </c>
      <c r="I3" s="6">
        <v>122.659</v>
      </c>
      <c r="J3" s="6">
        <v>127.946</v>
      </c>
      <c r="L3" s="6">
        <v>133.238</v>
      </c>
      <c r="M3" s="6">
        <v>121.362</v>
      </c>
      <c r="N3" s="6">
        <v>109.485</v>
      </c>
      <c r="O3" s="6">
        <v>97.609</v>
      </c>
      <c r="P3" s="6">
        <v>85.733</v>
      </c>
      <c r="Q3" s="6">
        <v>73.857</v>
      </c>
      <c r="R3" s="6">
        <v>61.981</v>
      </c>
      <c r="S3" s="6">
        <v>50.105</v>
      </c>
      <c r="T3" s="6">
        <v>38.229</v>
      </c>
      <c r="U3" s="6">
        <v>26.353</v>
      </c>
    </row>
    <row r="4" spans="1:21" ht="12">
      <c r="A4" s="6">
        <v>89.14</v>
      </c>
      <c r="B4" s="6">
        <v>94.427</v>
      </c>
      <c r="C4" s="6">
        <v>99.715</v>
      </c>
      <c r="D4" s="6">
        <v>105.002</v>
      </c>
      <c r="E4" s="6">
        <v>110.29</v>
      </c>
      <c r="F4" s="6">
        <v>115.577</v>
      </c>
      <c r="G4" s="6">
        <v>120.865</v>
      </c>
      <c r="H4" s="6">
        <v>126.153</v>
      </c>
      <c r="I4" s="7">
        <v>131.44</v>
      </c>
      <c r="J4" s="6">
        <v>136.728</v>
      </c>
      <c r="L4" s="6">
        <v>137.147</v>
      </c>
      <c r="M4" s="6">
        <v>125.271</v>
      </c>
      <c r="N4" s="6">
        <v>113.395</v>
      </c>
      <c r="O4" s="6">
        <v>101.519</v>
      </c>
      <c r="P4" s="6">
        <v>89.643</v>
      </c>
      <c r="Q4" s="6">
        <v>77.767</v>
      </c>
      <c r="R4" s="6">
        <v>65.891</v>
      </c>
      <c r="S4" s="6">
        <v>54.015</v>
      </c>
      <c r="T4" s="7">
        <v>42.139</v>
      </c>
      <c r="U4" s="6">
        <v>30.263</v>
      </c>
    </row>
    <row r="5" spans="1:21" ht="12">
      <c r="A5" s="6">
        <v>97.921</v>
      </c>
      <c r="B5" s="6">
        <v>103.209</v>
      </c>
      <c r="C5" s="6">
        <v>108.496</v>
      </c>
      <c r="D5" s="6">
        <v>113.784</v>
      </c>
      <c r="E5" s="6">
        <v>119.071</v>
      </c>
      <c r="F5" s="6">
        <v>124.359</v>
      </c>
      <c r="G5" s="6">
        <v>129.647</v>
      </c>
      <c r="H5" s="6">
        <v>134.934</v>
      </c>
      <c r="I5" s="6">
        <v>140.222</v>
      </c>
      <c r="J5" s="6">
        <v>145.509</v>
      </c>
      <c r="L5" s="6">
        <v>141.057</v>
      </c>
      <c r="M5" s="6">
        <v>129.181</v>
      </c>
      <c r="N5" s="6">
        <v>117.305</v>
      </c>
      <c r="O5" s="6">
        <v>105.429</v>
      </c>
      <c r="P5" s="6">
        <v>93.553</v>
      </c>
      <c r="Q5" s="6">
        <v>81.677</v>
      </c>
      <c r="R5" s="6">
        <v>69.801</v>
      </c>
      <c r="S5" s="6">
        <v>57.925</v>
      </c>
      <c r="T5" s="6">
        <v>46.049</v>
      </c>
      <c r="U5" s="6">
        <v>34.172</v>
      </c>
    </row>
    <row r="6" spans="1:21" ht="12">
      <c r="A6" s="6">
        <v>106.703</v>
      </c>
      <c r="B6" s="6">
        <v>111.99</v>
      </c>
      <c r="C6" s="6">
        <v>117.278</v>
      </c>
      <c r="D6" s="6">
        <v>122.565</v>
      </c>
      <c r="E6" s="6">
        <v>127.853</v>
      </c>
      <c r="F6" s="6">
        <v>133.141</v>
      </c>
      <c r="G6" s="6">
        <v>138.428</v>
      </c>
      <c r="H6" s="6">
        <v>143.716</v>
      </c>
      <c r="I6" s="6">
        <v>149.003</v>
      </c>
      <c r="J6" s="6">
        <v>154.291</v>
      </c>
      <c r="L6" s="6">
        <v>144.967</v>
      </c>
      <c r="M6" s="6">
        <v>133.091</v>
      </c>
      <c r="N6" s="6">
        <v>121.215</v>
      </c>
      <c r="O6" s="6">
        <v>109.339</v>
      </c>
      <c r="P6" s="6">
        <v>97.463</v>
      </c>
      <c r="Q6" s="6">
        <v>85.587</v>
      </c>
      <c r="R6" s="6">
        <v>73.711</v>
      </c>
      <c r="S6" s="6">
        <v>61.834</v>
      </c>
      <c r="T6" s="6">
        <v>49.958</v>
      </c>
      <c r="U6" s="6">
        <v>38.082</v>
      </c>
    </row>
    <row r="7" spans="1:21" ht="12">
      <c r="A7" s="6">
        <v>115.484</v>
      </c>
      <c r="B7" s="6">
        <v>120.772</v>
      </c>
      <c r="C7" s="6">
        <v>126.059</v>
      </c>
      <c r="D7" s="6">
        <v>131.347</v>
      </c>
      <c r="E7" s="6">
        <v>136.635</v>
      </c>
      <c r="F7" s="6">
        <v>141.922</v>
      </c>
      <c r="G7" s="6">
        <v>147.21</v>
      </c>
      <c r="H7" s="6">
        <v>152.497</v>
      </c>
      <c r="I7" s="6">
        <v>157.785</v>
      </c>
      <c r="J7" s="6">
        <v>163.072</v>
      </c>
      <c r="L7" s="6">
        <v>148.877</v>
      </c>
      <c r="M7" s="6">
        <v>137.001</v>
      </c>
      <c r="N7" s="6">
        <v>125.125</v>
      </c>
      <c r="O7" s="6">
        <v>113.249</v>
      </c>
      <c r="P7" s="6">
        <v>101.373</v>
      </c>
      <c r="Q7" s="6">
        <v>89.496</v>
      </c>
      <c r="R7" s="6">
        <v>77.62</v>
      </c>
      <c r="S7" s="6">
        <v>65.744</v>
      </c>
      <c r="T7" s="6">
        <v>53.868</v>
      </c>
      <c r="U7" s="6">
        <v>41.992</v>
      </c>
    </row>
    <row r="8" spans="1:21" ht="12">
      <c r="A8" s="6">
        <v>124.266</v>
      </c>
      <c r="B8" s="6">
        <v>129.553</v>
      </c>
      <c r="C8" s="6">
        <v>134.841</v>
      </c>
      <c r="D8" s="6">
        <v>140.129</v>
      </c>
      <c r="E8" s="6">
        <v>145.416</v>
      </c>
      <c r="F8" s="6">
        <v>150.704</v>
      </c>
      <c r="G8" s="6">
        <v>155.991</v>
      </c>
      <c r="H8" s="6">
        <v>161.279</v>
      </c>
      <c r="I8" s="6">
        <v>166.566</v>
      </c>
      <c r="J8" s="6">
        <v>171.854</v>
      </c>
      <c r="L8" s="6">
        <v>152.787</v>
      </c>
      <c r="M8" s="6">
        <v>140.911</v>
      </c>
      <c r="N8" s="6">
        <v>129.035</v>
      </c>
      <c r="O8" s="6">
        <v>117.158</v>
      </c>
      <c r="P8" s="6">
        <v>105.282</v>
      </c>
      <c r="Q8" s="6">
        <v>93.406</v>
      </c>
      <c r="R8" s="6">
        <v>81.53</v>
      </c>
      <c r="S8" s="6">
        <v>69.654</v>
      </c>
      <c r="T8" s="6">
        <v>57.778</v>
      </c>
      <c r="U8" s="6">
        <v>45.902</v>
      </c>
    </row>
    <row r="9" spans="1:12" ht="12">
      <c r="A9" s="4" t="s">
        <v>2</v>
      </c>
      <c r="L9" s="4" t="s">
        <v>3</v>
      </c>
    </row>
    <row r="10" spans="1:21" ht="12">
      <c r="A10" s="6">
        <v>5.138</v>
      </c>
      <c r="B10" s="6">
        <v>5.138</v>
      </c>
      <c r="C10" s="6">
        <v>5.138</v>
      </c>
      <c r="D10" s="6">
        <v>5.138</v>
      </c>
      <c r="E10" s="6">
        <v>5.138</v>
      </c>
      <c r="F10" s="6">
        <v>5.138</v>
      </c>
      <c r="G10" s="6">
        <v>5.138</v>
      </c>
      <c r="H10" s="6">
        <v>5.138</v>
      </c>
      <c r="I10" s="6">
        <v>5.138</v>
      </c>
      <c r="J10" s="6">
        <v>5.138</v>
      </c>
      <c r="L10" s="6">
        <v>35.3019</v>
      </c>
      <c r="M10" s="6">
        <v>31.0573</v>
      </c>
      <c r="N10" s="6">
        <v>26.8411</v>
      </c>
      <c r="O10" s="6">
        <v>22.6691</v>
      </c>
      <c r="P10" s="6">
        <v>18.5712</v>
      </c>
      <c r="Q10" s="6">
        <v>14.6097</v>
      </c>
      <c r="R10" s="6">
        <v>10.9341</v>
      </c>
      <c r="S10" s="6">
        <v>7.9512</v>
      </c>
      <c r="T10" s="6">
        <v>6.6667</v>
      </c>
      <c r="U10" s="6">
        <v>7.9512</v>
      </c>
    </row>
    <row r="11" spans="1:21" ht="12">
      <c r="A11" s="6">
        <v>7.895</v>
      </c>
      <c r="B11" s="6">
        <v>7.895</v>
      </c>
      <c r="C11" s="6">
        <v>7.895</v>
      </c>
      <c r="D11" s="6">
        <v>7.895</v>
      </c>
      <c r="E11" s="6">
        <v>7.895</v>
      </c>
      <c r="F11" s="6">
        <v>7.895</v>
      </c>
      <c r="G11" s="6">
        <v>7.895</v>
      </c>
      <c r="H11" s="6">
        <v>7.895</v>
      </c>
      <c r="I11" s="6">
        <v>7.895</v>
      </c>
      <c r="J11" s="6">
        <v>7.895</v>
      </c>
      <c r="L11" s="6">
        <v>34.8266</v>
      </c>
      <c r="M11" s="6">
        <v>30.5159</v>
      </c>
      <c r="N11" s="6">
        <v>26.2128</v>
      </c>
      <c r="O11" s="6">
        <v>21.9216</v>
      </c>
      <c r="P11" s="6">
        <v>17.6509</v>
      </c>
      <c r="Q11" s="6">
        <v>13.4205</v>
      </c>
      <c r="R11" s="6">
        <v>9.2856</v>
      </c>
      <c r="S11" s="6">
        <v>5.4671</v>
      </c>
      <c r="T11" s="6">
        <v>3.3333</v>
      </c>
      <c r="U11" s="6">
        <v>5.4671</v>
      </c>
    </row>
    <row r="12" spans="1:21" ht="12">
      <c r="A12" s="6">
        <v>10.651</v>
      </c>
      <c r="B12" s="6">
        <v>10.651</v>
      </c>
      <c r="C12" s="6">
        <v>10.651</v>
      </c>
      <c r="D12" s="6">
        <v>10.651</v>
      </c>
      <c r="E12" s="6">
        <v>10.651</v>
      </c>
      <c r="F12" s="6">
        <v>10.651</v>
      </c>
      <c r="G12" s="6">
        <v>10.651</v>
      </c>
      <c r="H12" s="6">
        <v>10.651</v>
      </c>
      <c r="I12" s="7">
        <v>10.651</v>
      </c>
      <c r="J12" s="6">
        <v>10.651</v>
      </c>
      <c r="L12" s="6">
        <v>34.6667</v>
      </c>
      <c r="M12" s="6">
        <v>30.3333</v>
      </c>
      <c r="N12" s="6">
        <v>26</v>
      </c>
      <c r="O12" s="6">
        <v>21.6667</v>
      </c>
      <c r="P12" s="6">
        <v>17.3333</v>
      </c>
      <c r="Q12" s="6">
        <v>13</v>
      </c>
      <c r="R12" s="6">
        <v>8.6667</v>
      </c>
      <c r="S12" s="6">
        <v>4.3333</v>
      </c>
      <c r="T12" s="7">
        <v>0</v>
      </c>
      <c r="U12" s="6">
        <v>4.3333</v>
      </c>
    </row>
    <row r="13" spans="1:21" ht="12">
      <c r="A13" s="6">
        <v>13.407</v>
      </c>
      <c r="B13" s="6">
        <v>13.407</v>
      </c>
      <c r="C13" s="6">
        <v>13.407</v>
      </c>
      <c r="D13" s="6">
        <v>13.407</v>
      </c>
      <c r="E13" s="6">
        <v>13.407</v>
      </c>
      <c r="F13" s="6">
        <v>13.407</v>
      </c>
      <c r="G13" s="6">
        <v>13.407</v>
      </c>
      <c r="H13" s="6">
        <v>13.407</v>
      </c>
      <c r="I13" s="6">
        <v>13.407</v>
      </c>
      <c r="J13" s="6">
        <v>13.407</v>
      </c>
      <c r="L13" s="6">
        <v>34.8266</v>
      </c>
      <c r="M13" s="6">
        <v>30.5159</v>
      </c>
      <c r="N13" s="6">
        <v>26.2128</v>
      </c>
      <c r="O13" s="6">
        <v>21.9216</v>
      </c>
      <c r="P13" s="6">
        <v>17.6509</v>
      </c>
      <c r="Q13" s="6">
        <v>13.4205</v>
      </c>
      <c r="R13" s="6">
        <v>9.2856</v>
      </c>
      <c r="S13" s="6">
        <v>5.4671</v>
      </c>
      <c r="T13" s="6">
        <v>3.3333</v>
      </c>
      <c r="U13" s="6">
        <v>5.4671</v>
      </c>
    </row>
    <row r="14" spans="1:34" ht="12">
      <c r="A14" s="6">
        <v>16.164</v>
      </c>
      <c r="B14" s="6">
        <v>16.164</v>
      </c>
      <c r="C14" s="6">
        <v>16.164</v>
      </c>
      <c r="D14" s="6">
        <v>16.164</v>
      </c>
      <c r="E14" s="6">
        <v>16.164</v>
      </c>
      <c r="F14" s="6">
        <v>16.164</v>
      </c>
      <c r="G14" s="6">
        <v>16.164</v>
      </c>
      <c r="H14" s="6">
        <v>16.164</v>
      </c>
      <c r="I14" s="6">
        <v>16.164</v>
      </c>
      <c r="J14" s="6">
        <v>16.164</v>
      </c>
      <c r="L14" s="6">
        <v>35.3019</v>
      </c>
      <c r="M14" s="6">
        <v>31.0573</v>
      </c>
      <c r="N14" s="6">
        <v>26.8411</v>
      </c>
      <c r="O14" s="6">
        <v>22.6691</v>
      </c>
      <c r="P14" s="6">
        <v>18.5712</v>
      </c>
      <c r="Q14" s="6">
        <v>14.6097</v>
      </c>
      <c r="R14" s="6">
        <v>10.9341</v>
      </c>
      <c r="S14" s="6">
        <v>7.9512</v>
      </c>
      <c r="T14" s="6">
        <v>6.6667</v>
      </c>
      <c r="U14" s="6">
        <v>7.9512</v>
      </c>
      <c r="AH14" s="5" t="s">
        <v>4</v>
      </c>
    </row>
    <row r="15" spans="1:34" ht="12">
      <c r="A15" s="6">
        <v>18.92</v>
      </c>
      <c r="B15" s="6">
        <v>18.92</v>
      </c>
      <c r="C15" s="6">
        <v>18.92</v>
      </c>
      <c r="D15" s="6">
        <v>18.92</v>
      </c>
      <c r="E15" s="6">
        <v>18.92</v>
      </c>
      <c r="F15" s="6">
        <v>18.92</v>
      </c>
      <c r="G15" s="6">
        <v>18.92</v>
      </c>
      <c r="H15" s="6">
        <v>18.92</v>
      </c>
      <c r="I15" s="6">
        <v>18.92</v>
      </c>
      <c r="J15" s="6">
        <v>18.92</v>
      </c>
      <c r="L15" s="6">
        <v>36.0802</v>
      </c>
      <c r="M15" s="6">
        <v>31.9392</v>
      </c>
      <c r="N15" s="6">
        <v>27.8568</v>
      </c>
      <c r="O15" s="6">
        <v>23.863</v>
      </c>
      <c r="P15" s="6">
        <v>20.0111</v>
      </c>
      <c r="Q15" s="6">
        <v>16.4012</v>
      </c>
      <c r="R15" s="6">
        <v>13.233</v>
      </c>
      <c r="S15" s="6">
        <v>10.8985</v>
      </c>
      <c r="T15" s="6">
        <v>10</v>
      </c>
      <c r="U15" s="6">
        <v>10.8985</v>
      </c>
      <c r="AH15" s="5">
        <f>180/PI()</f>
        <v>57.29577951308232</v>
      </c>
    </row>
    <row r="16" spans="1:21" ht="12">
      <c r="A16" s="6">
        <v>21.676</v>
      </c>
      <c r="B16" s="6">
        <v>21.676</v>
      </c>
      <c r="C16" s="6">
        <v>21.676</v>
      </c>
      <c r="D16" s="6">
        <v>21.676</v>
      </c>
      <c r="E16" s="6">
        <v>21.676</v>
      </c>
      <c r="F16" s="6">
        <v>21.676</v>
      </c>
      <c r="G16" s="6">
        <v>21.676</v>
      </c>
      <c r="H16" s="6">
        <v>21.676</v>
      </c>
      <c r="I16" s="6">
        <v>21.676</v>
      </c>
      <c r="J16" s="6">
        <v>21.676</v>
      </c>
      <c r="L16" s="6">
        <v>37.1424</v>
      </c>
      <c r="M16" s="6">
        <v>33.1344</v>
      </c>
      <c r="N16" s="6">
        <v>29.2195</v>
      </c>
      <c r="O16" s="6">
        <v>25.4406</v>
      </c>
      <c r="P16" s="6">
        <v>21.8683</v>
      </c>
      <c r="Q16" s="6">
        <v>18.622</v>
      </c>
      <c r="R16" s="6">
        <v>15.9025</v>
      </c>
      <c r="S16" s="6">
        <v>14.0198</v>
      </c>
      <c r="T16" s="6">
        <v>13.3333</v>
      </c>
      <c r="U16" s="6">
        <v>14.0198</v>
      </c>
    </row>
    <row r="17" spans="1:43" ht="12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2"/>
      <c r="L17" s="3" t="s">
        <v>7</v>
      </c>
      <c r="M17" s="3"/>
      <c r="N17" s="3"/>
      <c r="O17" s="3"/>
      <c r="P17" s="3"/>
      <c r="Q17" s="3"/>
      <c r="R17" s="3"/>
      <c r="S17" s="3"/>
      <c r="T17" s="3"/>
      <c r="U17" s="3"/>
      <c r="W17" s="1" t="s">
        <v>8</v>
      </c>
      <c r="X17" s="1"/>
      <c r="Y17" s="1"/>
      <c r="Z17" s="1"/>
      <c r="AA17" s="1"/>
      <c r="AB17" s="1"/>
      <c r="AC17" s="1"/>
      <c r="AD17" s="1"/>
      <c r="AE17" s="1"/>
      <c r="AF17" s="1"/>
      <c r="AH17" s="10" t="s">
        <v>5</v>
      </c>
      <c r="AI17" s="10"/>
      <c r="AJ17" s="10"/>
      <c r="AK17" s="10"/>
      <c r="AL17" s="10"/>
      <c r="AM17" s="10"/>
      <c r="AN17" s="10"/>
      <c r="AO17" s="10"/>
      <c r="AP17" s="10"/>
      <c r="AQ17" s="11"/>
    </row>
    <row r="18" spans="1:43" ht="12">
      <c r="A18" s="8">
        <v>7.0473E+17</v>
      </c>
      <c r="B18" s="8">
        <v>84630000000000000</v>
      </c>
      <c r="C18" s="8">
        <v>1.53855E+18</v>
      </c>
      <c r="D18" s="8">
        <v>2.0584200000000003E+18</v>
      </c>
      <c r="E18" s="8">
        <v>2.96517E+18</v>
      </c>
      <c r="F18" s="8">
        <v>7.8663E+17</v>
      </c>
      <c r="G18" s="8">
        <v>86190000000000000</v>
      </c>
      <c r="H18" s="8">
        <v>1.5795E+17</v>
      </c>
      <c r="I18" s="8">
        <v>1.14777E+18</v>
      </c>
      <c r="J18" s="8">
        <v>9.9879E+17</v>
      </c>
      <c r="K18" s="2"/>
      <c r="L18" s="9">
        <v>77220000000000000</v>
      </c>
      <c r="M18" s="9">
        <v>2340000000000000</v>
      </c>
      <c r="N18" s="9">
        <v>2.70075E+18</v>
      </c>
      <c r="O18" s="9">
        <v>8.7516E+17</v>
      </c>
      <c r="P18" s="9">
        <v>2.9718E+17</v>
      </c>
      <c r="Q18" s="9">
        <v>1.80024E+18</v>
      </c>
      <c r="R18" s="9">
        <v>61229999999999990</v>
      </c>
      <c r="S18" s="9">
        <v>96720000000000000</v>
      </c>
      <c r="T18" s="9">
        <v>26910000000000000</v>
      </c>
      <c r="U18" s="9">
        <v>34320000000000004</v>
      </c>
      <c r="W18" s="8">
        <f>SQRT(A18^2+L18^2)</f>
        <v>7.089480243995324E+17</v>
      </c>
      <c r="X18" s="8">
        <f aca="true" t="shared" si="0" ref="X18:AE24">SQRT(B18^2+M18^2)</f>
        <v>84662344049760400</v>
      </c>
      <c r="Y18" s="8">
        <f t="shared" si="0"/>
        <v>3.1082449493242967E+18</v>
      </c>
      <c r="Z18" s="8">
        <f t="shared" si="0"/>
        <v>2.2367382327845164E+18</v>
      </c>
      <c r="AA18" s="8">
        <f t="shared" si="0"/>
        <v>2.98002501353596E+18</v>
      </c>
      <c r="AB18" s="8">
        <f t="shared" si="0"/>
        <v>1.9645994030590564E+18</v>
      </c>
      <c r="AC18" s="8">
        <f t="shared" si="0"/>
        <v>1.057252524234395E+17</v>
      </c>
      <c r="AD18" s="8">
        <f t="shared" si="0"/>
        <v>1.852105852806475E+17</v>
      </c>
      <c r="AE18" s="8">
        <f>SQRT(I18^2+T18^2)</f>
        <v>1.1480854153763996E+18</v>
      </c>
      <c r="AF18" s="8">
        <f aca="true" t="shared" si="1" ref="AF18:AF24">SQRT(J18^2+U18^2)</f>
        <v>9.993794707217074E+17</v>
      </c>
      <c r="AH18" s="12">
        <f>ATAN(L18/A18)*$AH$15+90</f>
        <v>96.25317434802885</v>
      </c>
      <c r="AI18" s="12">
        <f aca="true" t="shared" si="2" ref="AI18:AQ24">ATAN(M18/B18)*$AH$15+90</f>
        <v>91.58381157086194</v>
      </c>
      <c r="AJ18" s="12">
        <f t="shared" si="2"/>
        <v>150.3309126244303</v>
      </c>
      <c r="AK18" s="12">
        <f t="shared" si="2"/>
        <v>113.03330711713147</v>
      </c>
      <c r="AL18" s="12">
        <f t="shared" si="2"/>
        <v>95.72327711806807</v>
      </c>
      <c r="AM18" s="12">
        <f t="shared" si="2"/>
        <v>156.3966732045247</v>
      </c>
      <c r="AN18" s="12">
        <f t="shared" si="2"/>
        <v>125.39026187494721</v>
      </c>
      <c r="AO18" s="12">
        <f t="shared" si="2"/>
        <v>121.48103915016382</v>
      </c>
      <c r="AP18" s="12">
        <f t="shared" si="2"/>
        <v>91.34308006878257</v>
      </c>
      <c r="AQ18" s="12">
        <f t="shared" si="2"/>
        <v>91.96799906174337</v>
      </c>
    </row>
    <row r="19" spans="1:43" ht="12">
      <c r="A19" s="8">
        <v>78780000000000000</v>
      </c>
      <c r="B19" s="8">
        <v>24960000000000000</v>
      </c>
      <c r="C19" s="8">
        <v>3.5529E+17</v>
      </c>
      <c r="D19" s="8">
        <v>1.2012E+18</v>
      </c>
      <c r="E19" s="8">
        <v>3.17382E+18</v>
      </c>
      <c r="F19" s="8">
        <v>2.74716E+18</v>
      </c>
      <c r="G19" s="8">
        <v>53430000000000000</v>
      </c>
      <c r="H19" s="8">
        <v>3.2994E+17</v>
      </c>
      <c r="I19" s="8">
        <v>39000000000000000</v>
      </c>
      <c r="J19" s="8">
        <v>39000000000000000</v>
      </c>
      <c r="K19" s="2"/>
      <c r="L19" s="9">
        <v>49920000000000000</v>
      </c>
      <c r="M19" s="9">
        <v>7800000000000000</v>
      </c>
      <c r="N19" s="9">
        <v>9.6876E+17</v>
      </c>
      <c r="O19" s="9">
        <v>2.91876E+18</v>
      </c>
      <c r="P19" s="9">
        <v>1.82013E+18</v>
      </c>
      <c r="Q19" s="9">
        <v>2.46636E+18</v>
      </c>
      <c r="R19" s="9">
        <v>33150000000000004</v>
      </c>
      <c r="S19" s="9">
        <v>3.32826E+18</v>
      </c>
      <c r="T19" s="9">
        <v>1.0155600000000001E+18</v>
      </c>
      <c r="U19" s="9">
        <v>10140000000000000</v>
      </c>
      <c r="W19" s="8">
        <f aca="true" t="shared" si="3" ref="W19:W24">SQRT(A19^2+L19^2)</f>
        <v>93264649251471490</v>
      </c>
      <c r="X19" s="8">
        <f t="shared" si="0"/>
        <v>26150365198214730</v>
      </c>
      <c r="Y19" s="8">
        <f t="shared" si="0"/>
        <v>1.0318560566765115E+18</v>
      </c>
      <c r="Z19" s="8">
        <f t="shared" si="0"/>
        <v>3.1562701686642734E+18</v>
      </c>
      <c r="AA19" s="8">
        <f t="shared" si="0"/>
        <v>3.6586891927710945E+18</v>
      </c>
      <c r="AB19" s="8">
        <f t="shared" si="0"/>
        <v>3.6918585719390715E+18</v>
      </c>
      <c r="AC19" s="8">
        <f t="shared" si="0"/>
        <v>62878353986089680</v>
      </c>
      <c r="AD19" s="8">
        <f t="shared" si="0"/>
        <v>3.344573968564606E+18</v>
      </c>
      <c r="AE19" s="8">
        <f t="shared" si="0"/>
        <v>1.0163085720390241E+18</v>
      </c>
      <c r="AF19" s="8">
        <f t="shared" si="1"/>
        <v>40296645021639210</v>
      </c>
      <c r="AH19" s="12">
        <f aca="true" t="shared" si="4" ref="AH19:AH24">ATAN(L19/A19)*$AH$15+90</f>
        <v>122.3609375593699</v>
      </c>
      <c r="AI19" s="12">
        <f t="shared" si="2"/>
        <v>107.35402463626133</v>
      </c>
      <c r="AJ19" s="12">
        <f t="shared" si="2"/>
        <v>159.85963020541482</v>
      </c>
      <c r="AK19" s="12">
        <f t="shared" si="2"/>
        <v>157.63064728134304</v>
      </c>
      <c r="AL19" s="12">
        <f t="shared" si="2"/>
        <v>119.83351340493411</v>
      </c>
      <c r="AM19" s="12">
        <f t="shared" si="2"/>
        <v>131.91703019475705</v>
      </c>
      <c r="AN19" s="12">
        <f t="shared" si="2"/>
        <v>121.81703484145915</v>
      </c>
      <c r="AO19" s="12">
        <f t="shared" si="2"/>
        <v>174.33860147232184</v>
      </c>
      <c r="AP19" s="12">
        <f t="shared" si="2"/>
        <v>177.80078192079253</v>
      </c>
      <c r="AQ19" s="12">
        <f t="shared" si="2"/>
        <v>104.57421619803874</v>
      </c>
    </row>
    <row r="20" spans="1:43" ht="12">
      <c r="A20" s="8">
        <v>8.8608E+17</v>
      </c>
      <c r="B20" s="8">
        <v>37830000000000000</v>
      </c>
      <c r="C20" s="8">
        <v>4.5084E+17</v>
      </c>
      <c r="D20" s="8">
        <v>1.34745E+18</v>
      </c>
      <c r="E20" s="8">
        <v>4.74318E+18</v>
      </c>
      <c r="F20" s="8">
        <v>1.287E+18</v>
      </c>
      <c r="G20" s="8">
        <v>60840000000000000</v>
      </c>
      <c r="H20" s="8">
        <v>2.37042E+18</v>
      </c>
      <c r="I20" s="8">
        <v>97110000000000000</v>
      </c>
      <c r="J20" s="8">
        <v>40170000000000000</v>
      </c>
      <c r="K20" s="2"/>
      <c r="L20" s="9">
        <v>58890000000000000</v>
      </c>
      <c r="M20" s="9">
        <v>7.9638E+17</v>
      </c>
      <c r="N20" s="9">
        <v>5.3859E+17</v>
      </c>
      <c r="O20" s="9">
        <v>3.32397E+18</v>
      </c>
      <c r="P20" s="9">
        <v>3.97215E+18</v>
      </c>
      <c r="Q20" s="9">
        <v>2.11068E+18</v>
      </c>
      <c r="R20" s="9">
        <v>6.5325E+17</v>
      </c>
      <c r="S20" s="9">
        <v>2.82633E+18</v>
      </c>
      <c r="T20" s="9">
        <v>1.56195E+18</v>
      </c>
      <c r="U20" s="9">
        <v>33540000000000000</v>
      </c>
      <c r="W20" s="8">
        <f t="shared" si="3"/>
        <v>8.880347957709765E+17</v>
      </c>
      <c r="X20" s="8">
        <f t="shared" si="0"/>
        <v>7.972780025185695E+17</v>
      </c>
      <c r="Y20" s="8">
        <f t="shared" si="0"/>
        <v>7.023787394988548E+17</v>
      </c>
      <c r="Z20" s="8">
        <f t="shared" si="0"/>
        <v>3.586697375497409E+18</v>
      </c>
      <c r="AA20" s="8">
        <f t="shared" si="0"/>
        <v>6.186738408475018E+18</v>
      </c>
      <c r="AB20" s="8">
        <f t="shared" si="0"/>
        <v>2.472112267353568E+18</v>
      </c>
      <c r="AC20" s="8">
        <f t="shared" si="0"/>
        <v>6.560770290903348E+17</v>
      </c>
      <c r="AD20" s="8">
        <f t="shared" si="0"/>
        <v>3.688771102318494E+18</v>
      </c>
      <c r="AE20" s="8">
        <f t="shared" si="0"/>
        <v>1.5649658637171612E+18</v>
      </c>
      <c r="AF20" s="8">
        <f t="shared" si="1"/>
        <v>52331257389823910</v>
      </c>
      <c r="AH20" s="12">
        <f t="shared" si="4"/>
        <v>93.80235824841787</v>
      </c>
      <c r="AI20" s="12">
        <f t="shared" si="2"/>
        <v>177.28035456127822</v>
      </c>
      <c r="AJ20" s="12">
        <f t="shared" si="2"/>
        <v>140.06815517751988</v>
      </c>
      <c r="AK20" s="12">
        <f t="shared" si="2"/>
        <v>157.93366088215856</v>
      </c>
      <c r="AL20" s="12">
        <f t="shared" si="2"/>
        <v>129.94430488131133</v>
      </c>
      <c r="AM20" s="12">
        <f t="shared" si="2"/>
        <v>148.62699485989154</v>
      </c>
      <c r="AN20" s="12">
        <f t="shared" si="2"/>
        <v>174.67914500392203</v>
      </c>
      <c r="AO20" s="12">
        <f t="shared" si="2"/>
        <v>140.01371263693096</v>
      </c>
      <c r="AP20" s="12">
        <f t="shared" si="2"/>
        <v>176.4423696516008</v>
      </c>
      <c r="AQ20" s="12">
        <f t="shared" si="2"/>
        <v>129.86024262100938</v>
      </c>
    </row>
    <row r="21" spans="1:43" ht="12">
      <c r="A21" s="8">
        <v>1.81974E+18</v>
      </c>
      <c r="B21" s="8">
        <v>3.315E+17</v>
      </c>
      <c r="C21" s="8">
        <v>2.8274999999999997E+17</v>
      </c>
      <c r="D21" s="8">
        <v>3.87972E+18</v>
      </c>
      <c r="E21" s="8">
        <v>3.89766E+18</v>
      </c>
      <c r="F21" s="8">
        <v>1.6341E+17</v>
      </c>
      <c r="G21" s="8">
        <v>1.94064E+18</v>
      </c>
      <c r="H21" s="8">
        <v>1.93908E+18</v>
      </c>
      <c r="I21" s="8">
        <v>1.35486E+18</v>
      </c>
      <c r="J21" s="8">
        <v>51090000000000000</v>
      </c>
      <c r="K21" s="2"/>
      <c r="L21" s="9">
        <v>2.3478E+17</v>
      </c>
      <c r="M21" s="9">
        <v>8.4279E+17</v>
      </c>
      <c r="N21" s="9">
        <v>2.574E+17</v>
      </c>
      <c r="O21" s="9">
        <v>3.05994E+18</v>
      </c>
      <c r="P21" s="9">
        <v>1.32522E+18</v>
      </c>
      <c r="Q21" s="9">
        <v>5.5926E+17</v>
      </c>
      <c r="R21" s="9">
        <v>7.6284E+17</v>
      </c>
      <c r="S21" s="9">
        <v>2.46909E+18</v>
      </c>
      <c r="T21" s="9">
        <v>2.26122E+18</v>
      </c>
      <c r="U21" s="9">
        <v>6.2634E+17</v>
      </c>
      <c r="W21" s="8">
        <f t="shared" si="3"/>
        <v>1.834822965847114E+18</v>
      </c>
      <c r="X21" s="8">
        <f t="shared" si="0"/>
        <v>9.056418906499411E+17</v>
      </c>
      <c r="Y21" s="8">
        <f t="shared" si="0"/>
        <v>3.8236412292473254E+17</v>
      </c>
      <c r="Z21" s="8">
        <f t="shared" si="0"/>
        <v>4.941200267343958E+18</v>
      </c>
      <c r="AA21" s="8">
        <f t="shared" si="0"/>
        <v>4.1167901967430886E+18</v>
      </c>
      <c r="AB21" s="8">
        <f t="shared" si="0"/>
        <v>5.826444676644582E+17</v>
      </c>
      <c r="AC21" s="8">
        <f t="shared" si="0"/>
        <v>2.0851878752764703E+18</v>
      </c>
      <c r="AD21" s="8">
        <f t="shared" si="0"/>
        <v>3.13949624533937E+18</v>
      </c>
      <c r="AE21" s="8">
        <f t="shared" si="0"/>
        <v>2.636050361430904E+18</v>
      </c>
      <c r="AF21" s="8">
        <f t="shared" si="1"/>
        <v>6.284202285891186E+17</v>
      </c>
      <c r="AH21" s="12">
        <f t="shared" si="4"/>
        <v>97.35160011173168</v>
      </c>
      <c r="AI21" s="12">
        <f t="shared" si="2"/>
        <v>158.528478601601</v>
      </c>
      <c r="AJ21" s="12">
        <f t="shared" si="2"/>
        <v>132.31299999787595</v>
      </c>
      <c r="AK21" s="12">
        <f t="shared" si="2"/>
        <v>128.26288856352517</v>
      </c>
      <c r="AL21" s="12">
        <f t="shared" si="2"/>
        <v>108.77823878037917</v>
      </c>
      <c r="AM21" s="12">
        <f t="shared" si="2"/>
        <v>163.71218213065595</v>
      </c>
      <c r="AN21" s="12">
        <f t="shared" si="2"/>
        <v>111.4591353529952</v>
      </c>
      <c r="AO21" s="12">
        <f t="shared" si="2"/>
        <v>141.85596544122674</v>
      </c>
      <c r="AP21" s="12">
        <f t="shared" si="2"/>
        <v>149.07113381955395</v>
      </c>
      <c r="AQ21" s="12">
        <f t="shared" si="2"/>
        <v>175.33675796445922</v>
      </c>
    </row>
    <row r="22" spans="1:43" ht="12">
      <c r="A22" s="8">
        <v>2.184E+17</v>
      </c>
      <c r="B22" s="8">
        <v>9.8904E+17</v>
      </c>
      <c r="C22" s="8">
        <v>47580000000000000</v>
      </c>
      <c r="D22" s="8">
        <v>3.57474E+18</v>
      </c>
      <c r="E22" s="8">
        <v>2.70387E+18</v>
      </c>
      <c r="F22" s="8">
        <v>51090000000000000</v>
      </c>
      <c r="G22" s="8">
        <v>3.48309E+18</v>
      </c>
      <c r="H22" s="8">
        <v>39390000000000000</v>
      </c>
      <c r="I22" s="8">
        <v>88140000000000000</v>
      </c>
      <c r="J22" s="8">
        <v>7.6518E+17</v>
      </c>
      <c r="K22" s="2"/>
      <c r="L22" s="9">
        <v>1.9968E+17</v>
      </c>
      <c r="M22" s="9">
        <v>83460000000000000</v>
      </c>
      <c r="N22" s="9">
        <v>1.4586E+17</v>
      </c>
      <c r="O22" s="9">
        <v>3.34971E+18</v>
      </c>
      <c r="P22" s="9">
        <v>1.0725E+17</v>
      </c>
      <c r="Q22" s="9">
        <v>1.9344E+18</v>
      </c>
      <c r="R22" s="9">
        <v>2.48391E+18</v>
      </c>
      <c r="S22" s="9">
        <v>1.8096E+18</v>
      </c>
      <c r="T22" s="9">
        <v>4.9452E+17</v>
      </c>
      <c r="U22" s="9">
        <v>1.48863E+18</v>
      </c>
      <c r="W22" s="8">
        <f t="shared" si="3"/>
        <v>2.9592340630642925E+17</v>
      </c>
      <c r="X22" s="8">
        <f t="shared" si="0"/>
        <v>9.925551335820092E+17</v>
      </c>
      <c r="Y22" s="8">
        <f t="shared" si="0"/>
        <v>1.5342423537368534E+17</v>
      </c>
      <c r="Z22" s="8">
        <f t="shared" si="0"/>
        <v>4.898910404538953E+18</v>
      </c>
      <c r="AA22" s="8">
        <f t="shared" si="0"/>
        <v>2.70599621939869E+18</v>
      </c>
      <c r="AB22" s="8">
        <f t="shared" si="0"/>
        <v>1.9350745587961203E+18</v>
      </c>
      <c r="AC22" s="8">
        <f t="shared" si="0"/>
        <v>4.27805152332227E+18</v>
      </c>
      <c r="AD22" s="8">
        <f t="shared" si="0"/>
        <v>1.8100286550494164E+18</v>
      </c>
      <c r="AE22" s="8">
        <f t="shared" si="0"/>
        <v>5.0231333846514566E+17</v>
      </c>
      <c r="AF22" s="8">
        <f t="shared" si="1"/>
        <v>1.6737740914771026E+18</v>
      </c>
      <c r="AH22" s="12">
        <f t="shared" si="4"/>
        <v>132.436229788535</v>
      </c>
      <c r="AI22" s="12">
        <f t="shared" si="2"/>
        <v>94.82346888768718</v>
      </c>
      <c r="AJ22" s="12">
        <f t="shared" si="2"/>
        <v>161.93350770241568</v>
      </c>
      <c r="AK22" s="12">
        <f t="shared" si="2"/>
        <v>133.13866325518933</v>
      </c>
      <c r="AL22" s="12">
        <f t="shared" si="2"/>
        <v>92.27146744420472</v>
      </c>
      <c r="AM22" s="12">
        <f t="shared" si="2"/>
        <v>178.48709624610225</v>
      </c>
      <c r="AN22" s="12">
        <f t="shared" si="2"/>
        <v>125.49396003138895</v>
      </c>
      <c r="AO22" s="12">
        <f t="shared" si="2"/>
        <v>178.7530258565476</v>
      </c>
      <c r="AP22" s="12">
        <f t="shared" si="2"/>
        <v>169.8940964105946</v>
      </c>
      <c r="AQ22" s="12">
        <f t="shared" si="2"/>
        <v>152.79609989151018</v>
      </c>
    </row>
    <row r="23" spans="1:43" ht="12">
      <c r="A23" s="8">
        <v>64350000000000000</v>
      </c>
      <c r="B23" s="8">
        <v>1.56E+17</v>
      </c>
      <c r="C23" s="8">
        <v>1.8642E+17</v>
      </c>
      <c r="D23" s="8">
        <v>1.0350600000000001E+18</v>
      </c>
      <c r="E23" s="8">
        <v>17549999999999998</v>
      </c>
      <c r="F23" s="8">
        <v>69810000000000000</v>
      </c>
      <c r="G23" s="8">
        <v>8.4825E+17</v>
      </c>
      <c r="H23" s="8">
        <v>2.7105000000000003E+17</v>
      </c>
      <c r="I23" s="8">
        <v>53040000000000000</v>
      </c>
      <c r="J23" s="8">
        <v>7.527E+17</v>
      </c>
      <c r="K23" s="2"/>
      <c r="L23" s="9">
        <v>93600000000000000</v>
      </c>
      <c r="M23" s="9">
        <v>95160000000000000</v>
      </c>
      <c r="N23" s="9">
        <v>7.7688E+17</v>
      </c>
      <c r="O23" s="9">
        <v>1.9753499999999997E+18</v>
      </c>
      <c r="P23" s="9">
        <v>8.5059E+17</v>
      </c>
      <c r="Q23" s="9">
        <v>1.69143E+18</v>
      </c>
      <c r="R23" s="9">
        <v>3.26235E+18</v>
      </c>
      <c r="S23" s="9">
        <v>2.93553E+18</v>
      </c>
      <c r="T23" s="9">
        <v>89700000000000000</v>
      </c>
      <c r="U23" s="9">
        <v>1.4039999999999998E+17</v>
      </c>
      <c r="W23" s="8">
        <f t="shared" si="3"/>
        <v>1.1358645385784346E+17</v>
      </c>
      <c r="X23" s="8">
        <f t="shared" si="0"/>
        <v>1.827332088045301E+17</v>
      </c>
      <c r="Y23" s="8">
        <f t="shared" si="0"/>
        <v>7.98933633539107E+17</v>
      </c>
      <c r="Z23" s="8">
        <f t="shared" si="0"/>
        <v>2.230102425024465E+18</v>
      </c>
      <c r="AA23" s="8">
        <f t="shared" si="0"/>
        <v>8.50771033004768E+17</v>
      </c>
      <c r="AB23" s="8">
        <f t="shared" si="0"/>
        <v>1.6928700130252175E+18</v>
      </c>
      <c r="AC23" s="8">
        <f t="shared" si="0"/>
        <v>3.3708241699916657E+18</v>
      </c>
      <c r="AD23" s="8">
        <f t="shared" si="0"/>
        <v>2.9480170425898153E+18</v>
      </c>
      <c r="AE23" s="8">
        <f t="shared" si="0"/>
        <v>1.0420811676640165E+17</v>
      </c>
      <c r="AF23" s="8">
        <f t="shared" si="1"/>
        <v>7.656823427505691E+17</v>
      </c>
      <c r="AH23" s="12">
        <f t="shared" si="4"/>
        <v>145.4914770123316</v>
      </c>
      <c r="AI23" s="12">
        <f t="shared" si="2"/>
        <v>121.38319105635904</v>
      </c>
      <c r="AJ23" s="12">
        <f t="shared" si="2"/>
        <v>166.50644245321672</v>
      </c>
      <c r="AK23" s="12">
        <f t="shared" si="2"/>
        <v>152.3459940384875</v>
      </c>
      <c r="AL23" s="12">
        <f t="shared" si="2"/>
        <v>178.81799894504826</v>
      </c>
      <c r="AM23" s="12">
        <f t="shared" si="2"/>
        <v>177.63658588644932</v>
      </c>
      <c r="AN23" s="12">
        <f t="shared" si="2"/>
        <v>165.42514222781074</v>
      </c>
      <c r="AO23" s="12">
        <f t="shared" si="2"/>
        <v>174.72459450192065</v>
      </c>
      <c r="AP23" s="12">
        <f t="shared" si="2"/>
        <v>149.4039905329373</v>
      </c>
      <c r="AQ23" s="12">
        <f t="shared" si="2"/>
        <v>100.5658732711315</v>
      </c>
    </row>
    <row r="24" spans="1:43" ht="12">
      <c r="A24" s="8">
        <v>1.4196E+17</v>
      </c>
      <c r="B24" s="8">
        <v>17940000000000000</v>
      </c>
      <c r="C24" s="8">
        <v>2.2932E+17</v>
      </c>
      <c r="D24" s="8">
        <v>1.9188E+17</v>
      </c>
      <c r="E24" s="8">
        <v>12090000000000000</v>
      </c>
      <c r="F24" s="8">
        <v>1.1388E+17</v>
      </c>
      <c r="G24" s="8">
        <v>1.3806E+17</v>
      </c>
      <c r="H24" s="8">
        <v>1.82988E+18</v>
      </c>
      <c r="I24" s="8">
        <v>1.20276E+18</v>
      </c>
      <c r="J24" s="8">
        <v>1.6887E+17</v>
      </c>
      <c r="K24" s="2"/>
      <c r="L24" s="9">
        <v>1.5171E+17</v>
      </c>
      <c r="M24" s="9">
        <v>1.12827E+18</v>
      </c>
      <c r="N24" s="9">
        <v>1.41882E+18</v>
      </c>
      <c r="O24" s="9">
        <v>99060000000000000</v>
      </c>
      <c r="P24" s="9">
        <v>56550000000000000</v>
      </c>
      <c r="Q24" s="9">
        <v>8.2212E+17</v>
      </c>
      <c r="R24" s="9">
        <v>2.72103E+18</v>
      </c>
      <c r="S24" s="9">
        <v>3.74439E+18</v>
      </c>
      <c r="T24" s="9">
        <v>2.13954E+18</v>
      </c>
      <c r="U24" s="9">
        <v>8.2056E+17</v>
      </c>
      <c r="W24" s="8">
        <f t="shared" si="3"/>
        <v>2.0777046397406922E+17</v>
      </c>
      <c r="X24" s="8">
        <f t="shared" si="0"/>
        <v>1.1284126180170089E+18</v>
      </c>
      <c r="Y24" s="8">
        <f t="shared" si="0"/>
        <v>1.4372327072537697E+18</v>
      </c>
      <c r="Z24" s="8">
        <f t="shared" si="0"/>
        <v>2.1594170046565808E+17</v>
      </c>
      <c r="AA24" s="8">
        <f t="shared" si="0"/>
        <v>57827939613996280</v>
      </c>
      <c r="AB24" s="8">
        <f t="shared" si="0"/>
        <v>8.29969848127027E+17</v>
      </c>
      <c r="AC24" s="8">
        <f t="shared" si="0"/>
        <v>2.7245302025303373E+18</v>
      </c>
      <c r="AD24" s="8">
        <f t="shared" si="0"/>
        <v>4.167603302438945E+18</v>
      </c>
      <c r="AE24" s="8">
        <f t="shared" si="0"/>
        <v>2.4544374160283653E+18</v>
      </c>
      <c r="AF24" s="8">
        <f t="shared" si="1"/>
        <v>8.377564028403483E+17</v>
      </c>
      <c r="AH24" s="12">
        <f t="shared" si="4"/>
        <v>136.90155184323157</v>
      </c>
      <c r="AI24" s="12">
        <f t="shared" si="2"/>
        <v>179.08904812435895</v>
      </c>
      <c r="AJ24" s="12">
        <f t="shared" si="2"/>
        <v>170.8188379078444</v>
      </c>
      <c r="AK24" s="12">
        <f t="shared" si="2"/>
        <v>117.30550467968115</v>
      </c>
      <c r="AL24" s="12">
        <f t="shared" si="2"/>
        <v>167.93223104134665</v>
      </c>
      <c r="AM24" s="12">
        <f t="shared" si="2"/>
        <v>172.11357838609734</v>
      </c>
      <c r="AN24" s="12">
        <f t="shared" si="2"/>
        <v>177.09540951774102</v>
      </c>
      <c r="AO24" s="12">
        <f t="shared" si="2"/>
        <v>153.95528205917424</v>
      </c>
      <c r="AP24" s="12">
        <f t="shared" si="2"/>
        <v>150.65712435551188</v>
      </c>
      <c r="AQ24" s="12">
        <f t="shared" si="2"/>
        <v>168.3709762800883</v>
      </c>
    </row>
    <row r="25" spans="1:43" ht="12">
      <c r="A25" s="1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2"/>
      <c r="L25" s="3" t="s">
        <v>10</v>
      </c>
      <c r="M25" s="3"/>
      <c r="N25" s="3"/>
      <c r="O25" s="3"/>
      <c r="P25" s="3"/>
      <c r="Q25" s="3"/>
      <c r="R25" s="3"/>
      <c r="S25" s="3"/>
      <c r="T25" s="3"/>
      <c r="U25" s="3"/>
      <c r="W25" s="1" t="s">
        <v>27</v>
      </c>
      <c r="X25" s="1"/>
      <c r="Y25" s="1"/>
      <c r="Z25" s="1"/>
      <c r="AA25" s="1"/>
      <c r="AB25" s="1"/>
      <c r="AC25" s="1"/>
      <c r="AD25" s="1"/>
      <c r="AE25" s="1"/>
      <c r="AF25" s="1"/>
      <c r="AH25" s="10" t="s">
        <v>36</v>
      </c>
      <c r="AI25" s="10"/>
      <c r="AJ25" s="10"/>
      <c r="AK25" s="10"/>
      <c r="AL25" s="10"/>
      <c r="AM25" s="10"/>
      <c r="AN25" s="10"/>
      <c r="AO25" s="10"/>
      <c r="AP25" s="10"/>
      <c r="AQ25" s="11"/>
    </row>
    <row r="26" spans="1:43" ht="12">
      <c r="A26" s="8">
        <v>5.8656E+17</v>
      </c>
      <c r="B26" s="8">
        <v>63180000000000000</v>
      </c>
      <c r="C26" s="8">
        <v>2.2502999999999997E+18</v>
      </c>
      <c r="D26" s="8">
        <v>2.52447E+18</v>
      </c>
      <c r="E26" s="8">
        <v>2.31192E+18</v>
      </c>
      <c r="F26" s="8">
        <v>1.0062E+17</v>
      </c>
      <c r="G26" s="8">
        <v>6.4974E+17</v>
      </c>
      <c r="H26" s="8">
        <v>39000000000000000</v>
      </c>
      <c r="I26" s="8">
        <v>1.61421E+18</v>
      </c>
      <c r="J26" s="8">
        <v>1.05339E+18</v>
      </c>
      <c r="K26" s="2"/>
      <c r="L26" s="9">
        <v>62400000000000000</v>
      </c>
      <c r="M26" s="9">
        <v>39000000000000000</v>
      </c>
      <c r="N26" s="9">
        <v>1.0023E+18</v>
      </c>
      <c r="O26" s="9">
        <v>96330000000000000</v>
      </c>
      <c r="P26" s="9">
        <v>8.3382E+17</v>
      </c>
      <c r="Q26" s="9">
        <v>1.98939E+18</v>
      </c>
      <c r="R26" s="9">
        <v>2.028E+17</v>
      </c>
      <c r="S26" s="9">
        <v>7.1643E+17</v>
      </c>
      <c r="T26" s="9">
        <v>1.95351E+18</v>
      </c>
      <c r="U26" s="9">
        <v>1.4742E+17</v>
      </c>
      <c r="W26" s="8">
        <f>SQRT(A26^2+L26^2)</f>
        <v>5.89869810720976E+17</v>
      </c>
      <c r="X26" s="8">
        <f aca="true" t="shared" si="5" ref="X26:X32">SQRT(B26^2+M26^2)</f>
        <v>74247642386812530</v>
      </c>
      <c r="Y26" s="8">
        <f aca="true" t="shared" si="6" ref="Y26:Y32">SQRT(C26^2+N26^2)</f>
        <v>2.4634235080472863E+18</v>
      </c>
      <c r="Z26" s="8">
        <f aca="true" t="shared" si="7" ref="Z26:Z32">SQRT(D26^2+O26^2)</f>
        <v>2.5263072358286116E+18</v>
      </c>
      <c r="AA26" s="8">
        <f aca="true" t="shared" si="8" ref="AA26:AA32">SQRT(E26^2+P26^2)</f>
        <v>2.4576879132225065E+18</v>
      </c>
      <c r="AB26" s="8">
        <f aca="true" t="shared" si="9" ref="AB26:AB32">SQRT(F26^2+Q26^2)</f>
        <v>1.991932969881266E+18</v>
      </c>
      <c r="AC26" s="8">
        <f aca="true" t="shared" si="10" ref="AC26:AC32">SQRT(G26^2+R26^2)</f>
        <v>6.80654029298292E+17</v>
      </c>
      <c r="AD26" s="8">
        <f aca="true" t="shared" si="11" ref="AD26:AD32">SQRT(H26^2+S26^2)</f>
        <v>7.17490728093402E+17</v>
      </c>
      <c r="AE26" s="8">
        <f>SQRT(I26^2+T26^2)</f>
        <v>2.534141914771152E+18</v>
      </c>
      <c r="AF26" s="8">
        <f aca="true" t="shared" si="12" ref="AF26:AF32">SQRT(J26^2+U26^2)</f>
        <v>1.0636555591449705E+18</v>
      </c>
      <c r="AH26" s="12">
        <f>ATAN(L26/A26)*$AH$15+90</f>
        <v>96.0724564072077</v>
      </c>
      <c r="AI26" s="12">
        <f aca="true" t="shared" si="13" ref="AI26:AI32">ATAN(M26/B26)*$AH$15+90</f>
        <v>121.6863676878566</v>
      </c>
      <c r="AJ26" s="12">
        <f aca="true" t="shared" si="14" ref="AJ26:AJ32">ATAN(N26/C26)*$AH$15+90</f>
        <v>114.00853926165081</v>
      </c>
      <c r="AK26" s="12">
        <f aca="true" t="shared" si="15" ref="AK26:AK32">ATAN(O26/D26)*$AH$15+90</f>
        <v>92.1852610430973</v>
      </c>
      <c r="AL26" s="12">
        <f aca="true" t="shared" si="16" ref="AL26:AL32">ATAN(P26/E26)*$AH$15+90</f>
        <v>109.83241026926045</v>
      </c>
      <c r="AM26" s="12">
        <f aca="true" t="shared" si="17" ref="AM26:AM32">ATAN(Q26/F26)*$AH$15+90</f>
        <v>177.1045431829664</v>
      </c>
      <c r="AN26" s="12">
        <f aca="true" t="shared" si="18" ref="AN26:AN32">ATAN(R26/G26)*$AH$15+90</f>
        <v>107.3344403536247</v>
      </c>
      <c r="AO26" s="12">
        <f aca="true" t="shared" si="19" ref="AO26:AO32">ATAN(S26/H26)*$AH$15+90</f>
        <v>176.88408904320988</v>
      </c>
      <c r="AP26" s="12">
        <f aca="true" t="shared" si="20" ref="AP26:AP32">ATAN(T26/I26)*$AH$15+90</f>
        <v>140.43264719413122</v>
      </c>
      <c r="AQ26" s="12">
        <f aca="true" t="shared" si="21" ref="AQ26:AQ32">ATAN(U26/J26)*$AH$15+90</f>
        <v>97.96669767023172</v>
      </c>
    </row>
    <row r="27" spans="1:43" ht="12">
      <c r="A27" s="8">
        <v>38610000000000000</v>
      </c>
      <c r="B27" s="8">
        <v>70590000000000010</v>
      </c>
      <c r="C27" s="8">
        <v>1.17585E+18</v>
      </c>
      <c r="D27" s="8">
        <v>1.90203E+18</v>
      </c>
      <c r="E27" s="8">
        <v>1.29519E+18</v>
      </c>
      <c r="F27" s="8">
        <v>1.2713999999999998E+17</v>
      </c>
      <c r="G27" s="8">
        <v>94770000000000000</v>
      </c>
      <c r="H27" s="8">
        <v>69810000000000000</v>
      </c>
      <c r="I27" s="8">
        <v>4.4343E+17</v>
      </c>
      <c r="J27" s="8">
        <v>39000000000000000</v>
      </c>
      <c r="K27" s="2"/>
      <c r="L27" s="9">
        <v>19890000000000000</v>
      </c>
      <c r="M27" s="9">
        <v>19110000000000000</v>
      </c>
      <c r="N27" s="9">
        <v>8.58E+17</v>
      </c>
      <c r="O27" s="9">
        <v>1.15869E+18</v>
      </c>
      <c r="P27" s="9">
        <v>2.86299E+18</v>
      </c>
      <c r="Q27" s="9">
        <v>3.46827E+18</v>
      </c>
      <c r="R27" s="9">
        <v>2.2074E+17</v>
      </c>
      <c r="S27" s="9">
        <v>3.97956E+18</v>
      </c>
      <c r="T27" s="9">
        <v>4.42689E+18</v>
      </c>
      <c r="U27" s="9">
        <v>39000000000000000</v>
      </c>
      <c r="W27" s="8">
        <f aca="true" t="shared" si="22" ref="W27:W32">SQRT(A27^2+L27^2)</f>
        <v>43432064192253170</v>
      </c>
      <c r="X27" s="8">
        <f t="shared" si="5"/>
        <v>73130979755504450</v>
      </c>
      <c r="Y27" s="8">
        <f t="shared" si="6"/>
        <v>1.4556054487738084E+18</v>
      </c>
      <c r="Z27" s="8">
        <f t="shared" si="7"/>
        <v>2.2271687491072604E+18</v>
      </c>
      <c r="AA27" s="8">
        <f t="shared" si="8"/>
        <v>3.1423285754675625E+18</v>
      </c>
      <c r="AB27" s="8">
        <f t="shared" si="9"/>
        <v>3.47059956959889E+18</v>
      </c>
      <c r="AC27" s="8">
        <f t="shared" si="10"/>
        <v>2.402238549769777E+17</v>
      </c>
      <c r="AD27" s="8">
        <f t="shared" si="11"/>
        <v>3.980172261309804E+18</v>
      </c>
      <c r="AE27" s="8">
        <f aca="true" t="shared" si="23" ref="AE27:AE32">SQRT(I27^2+T27^2)</f>
        <v>4.4490431821909755E+18</v>
      </c>
      <c r="AF27" s="8">
        <f t="shared" si="12"/>
        <v>55154328932550700</v>
      </c>
      <c r="AH27" s="12">
        <f aca="true" t="shared" si="24" ref="AH27:AH32">ATAN(L27/A27)*$AH$15+90</f>
        <v>117.25532837494308</v>
      </c>
      <c r="AI27" s="12">
        <f t="shared" si="13"/>
        <v>105.14792373081733</v>
      </c>
      <c r="AJ27" s="12">
        <f t="shared" si="14"/>
        <v>126.11766509330133</v>
      </c>
      <c r="AK27" s="12">
        <f t="shared" si="15"/>
        <v>121.3491869187184</v>
      </c>
      <c r="AL27" s="12">
        <f t="shared" si="16"/>
        <v>155.65844728027008</v>
      </c>
      <c r="AM27" s="12">
        <f t="shared" si="17"/>
        <v>177.90058876696452</v>
      </c>
      <c r="AN27" s="12">
        <f t="shared" si="18"/>
        <v>156.76476755177373</v>
      </c>
      <c r="AO27" s="12">
        <f t="shared" si="19"/>
        <v>178.99501247375952</v>
      </c>
      <c r="AP27" s="12">
        <f t="shared" si="20"/>
        <v>174.2799114565954</v>
      </c>
      <c r="AQ27" s="12">
        <f t="shared" si="21"/>
        <v>135</v>
      </c>
    </row>
    <row r="28" spans="1:43" ht="12">
      <c r="A28" s="8">
        <v>9.828E+17</v>
      </c>
      <c r="B28" s="8">
        <v>49140000000000000</v>
      </c>
      <c r="C28" s="8">
        <v>1.55025E+18</v>
      </c>
      <c r="D28" s="8">
        <v>9.6252E+17</v>
      </c>
      <c r="E28" s="8">
        <v>3.10947E+18</v>
      </c>
      <c r="F28" s="8">
        <v>4680000000000000</v>
      </c>
      <c r="G28" s="8">
        <v>1.4664E+17</v>
      </c>
      <c r="H28" s="8">
        <v>2.83491E+18</v>
      </c>
      <c r="I28" s="8">
        <v>39000000000000000</v>
      </c>
      <c r="J28" s="8">
        <v>25740000000000000</v>
      </c>
      <c r="K28" s="2"/>
      <c r="L28" s="9">
        <v>47190000000000000</v>
      </c>
      <c r="M28" s="9">
        <v>5.6901E+17</v>
      </c>
      <c r="N28" s="9">
        <v>1.51242E+18</v>
      </c>
      <c r="O28" s="9">
        <v>3.82902E+18</v>
      </c>
      <c r="P28" s="9">
        <v>3.1473E+18</v>
      </c>
      <c r="Q28" s="9">
        <v>2.2155900000000003E+18</v>
      </c>
      <c r="R28" s="9">
        <v>1.6809E+17</v>
      </c>
      <c r="S28" s="9">
        <v>3.94602E+18</v>
      </c>
      <c r="T28" s="9">
        <v>3.11103E+18</v>
      </c>
      <c r="U28" s="9">
        <v>25350000000000000</v>
      </c>
      <c r="W28" s="8">
        <f t="shared" si="22"/>
        <v>9.839322822735313E+17</v>
      </c>
      <c r="X28" s="8">
        <f t="shared" si="5"/>
        <v>5.7112793636802605E+17</v>
      </c>
      <c r="Y28" s="8">
        <f t="shared" si="6"/>
        <v>2.1657999258703468E+18</v>
      </c>
      <c r="Z28" s="8">
        <f t="shared" si="7"/>
        <v>3.9481437297545283E+18</v>
      </c>
      <c r="AA28" s="8">
        <f t="shared" si="8"/>
        <v>4.4242853627337375E+18</v>
      </c>
      <c r="AB28" s="8">
        <f t="shared" si="9"/>
        <v>2.2155949427862487E+18</v>
      </c>
      <c r="AC28" s="8">
        <f t="shared" si="10"/>
        <v>2.2306397669726954E+17</v>
      </c>
      <c r="AD28" s="8">
        <f t="shared" si="11"/>
        <v>4.858784678137117E+18</v>
      </c>
      <c r="AE28" s="8">
        <f t="shared" si="23"/>
        <v>3.111274443198478E+18</v>
      </c>
      <c r="AF28" s="8">
        <f t="shared" si="12"/>
        <v>36127137999016750</v>
      </c>
      <c r="AH28" s="12">
        <f t="shared" si="24"/>
        <v>92.74899554560977</v>
      </c>
      <c r="AI28" s="12">
        <f t="shared" si="13"/>
        <v>175.06415307107318</v>
      </c>
      <c r="AJ28" s="12">
        <f t="shared" si="14"/>
        <v>134.29232038826103</v>
      </c>
      <c r="AK28" s="12">
        <f t="shared" si="15"/>
        <v>165.8896317029513</v>
      </c>
      <c r="AL28" s="12">
        <f t="shared" si="16"/>
        <v>135.34642042571937</v>
      </c>
      <c r="AM28" s="12">
        <f t="shared" si="17"/>
        <v>179.87897406590673</v>
      </c>
      <c r="AN28" s="12">
        <f t="shared" si="18"/>
        <v>138.8988876038598</v>
      </c>
      <c r="AO28" s="12">
        <f t="shared" si="19"/>
        <v>144.30567888500727</v>
      </c>
      <c r="AP28" s="12">
        <f t="shared" si="20"/>
        <v>179.2817753741043</v>
      </c>
      <c r="AQ28" s="12">
        <f t="shared" si="21"/>
        <v>134.56263613247927</v>
      </c>
    </row>
    <row r="29" spans="1:43" ht="12">
      <c r="A29" s="8">
        <v>2.64225E+18</v>
      </c>
      <c r="B29" s="8">
        <v>1.15791E+18</v>
      </c>
      <c r="C29" s="8">
        <v>2.1138E+17</v>
      </c>
      <c r="D29" s="8">
        <v>2.34624E+18</v>
      </c>
      <c r="E29" s="8">
        <v>5.21001E+18</v>
      </c>
      <c r="F29" s="8">
        <v>1.5054E+17</v>
      </c>
      <c r="G29" s="8">
        <v>3.4242E+18</v>
      </c>
      <c r="H29" s="8">
        <v>3.61218E+18</v>
      </c>
      <c r="I29" s="8">
        <v>1.91841E+18</v>
      </c>
      <c r="J29" s="8">
        <v>1.7004E+17</v>
      </c>
      <c r="K29" s="2"/>
      <c r="L29" s="9">
        <v>47580000000000000</v>
      </c>
      <c r="M29" s="9">
        <v>6.4389E+17</v>
      </c>
      <c r="N29" s="9">
        <v>3.6465E+17</v>
      </c>
      <c r="O29" s="9">
        <v>4.1106E+18</v>
      </c>
      <c r="P29" s="9">
        <v>2.15046E+18</v>
      </c>
      <c r="Q29" s="9">
        <v>2.2815E+17</v>
      </c>
      <c r="R29" s="9">
        <v>7.5036E+17</v>
      </c>
      <c r="S29" s="9">
        <v>1.61694E+18</v>
      </c>
      <c r="T29" s="9">
        <v>4.36566E+18</v>
      </c>
      <c r="U29" s="9">
        <v>4.7892E+17</v>
      </c>
      <c r="W29" s="8">
        <f t="shared" si="22"/>
        <v>2.642678360849084E+18</v>
      </c>
      <c r="X29" s="8">
        <f t="shared" si="5"/>
        <v>1.324896184687691E+18</v>
      </c>
      <c r="Y29" s="8">
        <f t="shared" si="6"/>
        <v>4.214868051315486E+17</v>
      </c>
      <c r="Z29" s="8">
        <f t="shared" si="7"/>
        <v>4.733061852289699E+18</v>
      </c>
      <c r="AA29" s="8">
        <f t="shared" si="8"/>
        <v>5.636371386956328E+18</v>
      </c>
      <c r="AB29" s="8">
        <f t="shared" si="9"/>
        <v>2.7333992408720685E+17</v>
      </c>
      <c r="AC29" s="8">
        <f t="shared" si="10"/>
        <v>3.505450865380943E+18</v>
      </c>
      <c r="AD29" s="8">
        <f t="shared" si="11"/>
        <v>3.9575673482582707E+18</v>
      </c>
      <c r="AE29" s="8">
        <f t="shared" si="23"/>
        <v>4.768572549904216E+18</v>
      </c>
      <c r="AF29" s="8">
        <f t="shared" si="12"/>
        <v>5.0821055479003974E+17</v>
      </c>
      <c r="AH29" s="12">
        <f t="shared" si="24"/>
        <v>91.031635379955</v>
      </c>
      <c r="AI29" s="12">
        <f t="shared" si="13"/>
        <v>119.07753813585504</v>
      </c>
      <c r="AJ29" s="12">
        <f t="shared" si="14"/>
        <v>149.90002487994826</v>
      </c>
      <c r="AK29" s="12">
        <f t="shared" si="15"/>
        <v>150.2832266830668</v>
      </c>
      <c r="AL29" s="12">
        <f t="shared" si="16"/>
        <v>112.42865405380354</v>
      </c>
      <c r="AM29" s="12">
        <f t="shared" si="17"/>
        <v>146.58201169288947</v>
      </c>
      <c r="AN29" s="12">
        <f t="shared" si="18"/>
        <v>102.36010411065831</v>
      </c>
      <c r="AO29" s="12">
        <f t="shared" si="19"/>
        <v>114.1149838352299</v>
      </c>
      <c r="AP29" s="12">
        <f t="shared" si="20"/>
        <v>156.27778438943386</v>
      </c>
      <c r="AQ29" s="12">
        <f t="shared" si="21"/>
        <v>160.45265156078023</v>
      </c>
    </row>
    <row r="30" spans="1:43" ht="12">
      <c r="A30" s="8">
        <v>8.6229E+17</v>
      </c>
      <c r="B30" s="8">
        <v>1.56351E+18</v>
      </c>
      <c r="C30" s="8">
        <v>39000000000000000</v>
      </c>
      <c r="D30" s="8">
        <v>2.78304E+18</v>
      </c>
      <c r="E30" s="8">
        <v>2.90004E+18</v>
      </c>
      <c r="F30" s="8">
        <v>83850000000000000</v>
      </c>
      <c r="G30" s="8">
        <v>2.84193E+18</v>
      </c>
      <c r="H30" s="8">
        <v>2.0046E+17</v>
      </c>
      <c r="I30" s="8">
        <v>1.8837E+17</v>
      </c>
      <c r="J30" s="8">
        <v>1.1739E+17</v>
      </c>
      <c r="K30" s="2"/>
      <c r="L30" s="9">
        <v>2.6871E+17</v>
      </c>
      <c r="M30" s="9">
        <v>3.2409E+17</v>
      </c>
      <c r="N30" s="9">
        <v>1.1973E+17</v>
      </c>
      <c r="O30" s="9">
        <v>2.94918E+18</v>
      </c>
      <c r="P30" s="9">
        <v>1.36773E+18</v>
      </c>
      <c r="Q30" s="9">
        <v>2.0592E+17</v>
      </c>
      <c r="R30" s="9">
        <v>3.04629E+18</v>
      </c>
      <c r="S30" s="9">
        <v>1.2714E+18</v>
      </c>
      <c r="T30" s="9">
        <v>1.32327E+18</v>
      </c>
      <c r="U30" s="9">
        <v>84240000000000000</v>
      </c>
      <c r="W30" s="8">
        <f t="shared" si="22"/>
        <v>9.031883016292892E+17</v>
      </c>
      <c r="X30" s="8">
        <f t="shared" si="5"/>
        <v>1.5967460186892593E+18</v>
      </c>
      <c r="Y30" s="8">
        <f t="shared" si="6"/>
        <v>1.2592169352418987E+17</v>
      </c>
      <c r="Z30" s="8">
        <f t="shared" si="7"/>
        <v>4.0549937501801405E+18</v>
      </c>
      <c r="AA30" s="8">
        <f t="shared" si="8"/>
        <v>3.2063869626886897E+18</v>
      </c>
      <c r="AB30" s="8">
        <f t="shared" si="9"/>
        <v>2.223372863466675E+17</v>
      </c>
      <c r="AC30" s="8">
        <f t="shared" si="10"/>
        <v>4.1661071624479365E+18</v>
      </c>
      <c r="AD30" s="8">
        <f t="shared" si="11"/>
        <v>1.287106122897409E+18</v>
      </c>
      <c r="AE30" s="8">
        <f t="shared" si="23"/>
        <v>1.336610171216724E+18</v>
      </c>
      <c r="AF30" s="8">
        <f t="shared" si="12"/>
        <v>1.4448802614749776E+17</v>
      </c>
      <c r="AH30" s="12">
        <f t="shared" si="24"/>
        <v>107.30827185329915</v>
      </c>
      <c r="AI30" s="12">
        <f t="shared" si="13"/>
        <v>101.71063411362078</v>
      </c>
      <c r="AJ30" s="12">
        <f t="shared" si="14"/>
        <v>161.95786623354752</v>
      </c>
      <c r="AK30" s="12">
        <f t="shared" si="15"/>
        <v>136.66016947245228</v>
      </c>
      <c r="AL30" s="12">
        <f t="shared" si="16"/>
        <v>115.24971458545468</v>
      </c>
      <c r="AM30" s="12">
        <f t="shared" si="17"/>
        <v>157.84399575403648</v>
      </c>
      <c r="AN30" s="12">
        <f t="shared" si="18"/>
        <v>136.9877429109763</v>
      </c>
      <c r="AO30" s="12">
        <f t="shared" si="19"/>
        <v>171.04000910704337</v>
      </c>
      <c r="AP30" s="12">
        <f t="shared" si="20"/>
        <v>171.89826891340044</v>
      </c>
      <c r="AQ30" s="12">
        <f t="shared" si="21"/>
        <v>125.66352335571318</v>
      </c>
    </row>
    <row r="31" spans="1:43" ht="12">
      <c r="A31" s="8">
        <v>99060000000000000</v>
      </c>
      <c r="B31" s="8">
        <v>4.1691E+17</v>
      </c>
      <c r="C31" s="8">
        <v>39000000000000000</v>
      </c>
      <c r="D31" s="8">
        <v>2.11614E+18</v>
      </c>
      <c r="E31" s="8">
        <v>1.1099400000000001E+18</v>
      </c>
      <c r="F31" s="8">
        <v>39000000000000000</v>
      </c>
      <c r="G31" s="8">
        <v>82680000000000000</v>
      </c>
      <c r="H31" s="8">
        <v>9.0324E+17</v>
      </c>
      <c r="I31" s="8">
        <v>1.248E+17</v>
      </c>
      <c r="J31" s="8">
        <v>3.9624E+17</v>
      </c>
      <c r="K31" s="2"/>
      <c r="L31" s="9">
        <v>1.10448E+18</v>
      </c>
      <c r="M31" s="9">
        <v>5.8695E+17</v>
      </c>
      <c r="N31" s="9">
        <v>5.6121E+17</v>
      </c>
      <c r="O31" s="9">
        <v>2.43243E+18</v>
      </c>
      <c r="P31" s="9">
        <v>35490000000000000</v>
      </c>
      <c r="Q31" s="9">
        <v>8.3109E+17</v>
      </c>
      <c r="R31" s="9">
        <v>2.72883E+18</v>
      </c>
      <c r="S31" s="9">
        <v>2.41215E+18</v>
      </c>
      <c r="T31" s="9">
        <v>3.1668E+17</v>
      </c>
      <c r="U31" s="9">
        <v>44850000000000000</v>
      </c>
      <c r="W31" s="8">
        <f t="shared" si="22"/>
        <v>1.1089134114077618E+18</v>
      </c>
      <c r="X31" s="8">
        <f t="shared" si="5"/>
        <v>7.199473943282245E+17</v>
      </c>
      <c r="Y31" s="8">
        <f t="shared" si="6"/>
        <v>5.6256347561852966E+17</v>
      </c>
      <c r="Z31" s="8">
        <f t="shared" si="7"/>
        <v>3.2240912214917243E+18</v>
      </c>
      <c r="AA31" s="8">
        <f t="shared" si="8"/>
        <v>1.110507246126742E+18</v>
      </c>
      <c r="AB31" s="8">
        <f t="shared" si="9"/>
        <v>8.320045601437531E+17</v>
      </c>
      <c r="AC31" s="8">
        <f t="shared" si="10"/>
        <v>2.7300822609035064E+18</v>
      </c>
      <c r="AD31" s="8">
        <f t="shared" si="11"/>
        <v>2.575715457906793E+18</v>
      </c>
      <c r="AE31" s="8">
        <f t="shared" si="23"/>
        <v>3.403839925730938E+17</v>
      </c>
      <c r="AF31" s="8">
        <f t="shared" si="12"/>
        <v>3.9877018456750246E+17</v>
      </c>
      <c r="AH31" s="12">
        <f t="shared" si="24"/>
        <v>174.87489665295433</v>
      </c>
      <c r="AI31" s="12">
        <f t="shared" si="13"/>
        <v>144.6138598105741</v>
      </c>
      <c r="AJ31" s="12">
        <f t="shared" si="14"/>
        <v>176.0247523120508</v>
      </c>
      <c r="AK31" s="12">
        <f t="shared" si="15"/>
        <v>138.97772445706602</v>
      </c>
      <c r="AL31" s="12">
        <f t="shared" si="16"/>
        <v>91.83139148082789</v>
      </c>
      <c r="AM31" s="12">
        <f t="shared" si="17"/>
        <v>177.3132905508099</v>
      </c>
      <c r="AN31" s="12">
        <f t="shared" si="18"/>
        <v>178.264543323476</v>
      </c>
      <c r="AO31" s="12">
        <f t="shared" si="19"/>
        <v>159.47136999854928</v>
      </c>
      <c r="AP31" s="12">
        <f t="shared" si="20"/>
        <v>158.49116216397454</v>
      </c>
      <c r="AQ31" s="12">
        <f t="shared" si="21"/>
        <v>96.45776581251698</v>
      </c>
    </row>
    <row r="32" spans="1:43" ht="12">
      <c r="A32" s="8">
        <v>1.1661E+17</v>
      </c>
      <c r="B32" s="8">
        <v>97890000000000000</v>
      </c>
      <c r="C32" s="8">
        <v>2.7963E+17</v>
      </c>
      <c r="D32" s="8">
        <v>1.58652E+18</v>
      </c>
      <c r="E32" s="8">
        <v>1.7433E+17</v>
      </c>
      <c r="F32" s="8">
        <v>17940000000000000</v>
      </c>
      <c r="G32" s="8">
        <v>27690000000000000</v>
      </c>
      <c r="H32" s="8">
        <v>1.0249199999999999E+18</v>
      </c>
      <c r="I32" s="8">
        <v>2.1723000000000003E+18</v>
      </c>
      <c r="J32" s="8">
        <v>5.1519E+17</v>
      </c>
      <c r="K32" s="2"/>
      <c r="L32" s="9">
        <v>1.3689E+17</v>
      </c>
      <c r="M32" s="9">
        <v>5.4132E+17</v>
      </c>
      <c r="N32" s="9">
        <v>3.8883E+17</v>
      </c>
      <c r="O32" s="9">
        <v>1.91568E+18</v>
      </c>
      <c r="P32" s="9">
        <v>39000000000000000</v>
      </c>
      <c r="Q32" s="9">
        <v>8.9154E+17</v>
      </c>
      <c r="R32" s="9">
        <v>1.9601400000000003E+18</v>
      </c>
      <c r="S32" s="9">
        <v>2.0346300000000003E+18</v>
      </c>
      <c r="T32" s="9">
        <v>7.4802E+17</v>
      </c>
      <c r="U32" s="9">
        <v>60450000000000000</v>
      </c>
      <c r="W32" s="8">
        <f t="shared" si="22"/>
        <v>1.7982425920881754E+17</v>
      </c>
      <c r="X32" s="8">
        <f t="shared" si="5"/>
        <v>5.5009980412648755E+17</v>
      </c>
      <c r="Y32" s="8">
        <f t="shared" si="6"/>
        <v>4.7893810226374765E+17</v>
      </c>
      <c r="Z32" s="8">
        <f t="shared" si="7"/>
        <v>2.4873430750099594E+18</v>
      </c>
      <c r="AA32" s="8">
        <f t="shared" si="8"/>
        <v>1.786391583612059E+17</v>
      </c>
      <c r="AB32" s="8">
        <f t="shared" si="9"/>
        <v>8.917204804197332E+17</v>
      </c>
      <c r="AC32" s="8">
        <f t="shared" si="10"/>
        <v>1.9603355722171653E+18</v>
      </c>
      <c r="AD32" s="8">
        <f t="shared" si="11"/>
        <v>2.2781967086491896E+18</v>
      </c>
      <c r="AE32" s="8">
        <f t="shared" si="23"/>
        <v>2.297481492939606E+18</v>
      </c>
      <c r="AF32" s="8">
        <f t="shared" si="12"/>
        <v>5.187243377748918E+17</v>
      </c>
      <c r="AH32" s="12">
        <f t="shared" si="24"/>
        <v>139.57392125990089</v>
      </c>
      <c r="AI32" s="12">
        <f t="shared" si="13"/>
        <v>169.74965171978883</v>
      </c>
      <c r="AJ32" s="12">
        <f t="shared" si="14"/>
        <v>144.27791764752698</v>
      </c>
      <c r="AK32" s="12">
        <f t="shared" si="15"/>
        <v>140.36926492024205</v>
      </c>
      <c r="AL32" s="12">
        <f t="shared" si="16"/>
        <v>102.6102129769135</v>
      </c>
      <c r="AM32" s="12">
        <f t="shared" si="17"/>
        <v>178.84722212929927</v>
      </c>
      <c r="AN32" s="12">
        <f t="shared" si="18"/>
        <v>179.19066259937475</v>
      </c>
      <c r="AO32" s="12">
        <f t="shared" si="19"/>
        <v>153.26387787200125</v>
      </c>
      <c r="AP32" s="12">
        <f t="shared" si="20"/>
        <v>109.00087541654891</v>
      </c>
      <c r="AQ32" s="12">
        <f t="shared" si="21"/>
        <v>96.69222050152628</v>
      </c>
    </row>
    <row r="33" spans="1:43" ht="12">
      <c r="A33" s="1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2"/>
      <c r="L33" s="3" t="s">
        <v>12</v>
      </c>
      <c r="M33" s="3"/>
      <c r="N33" s="3"/>
      <c r="O33" s="3"/>
      <c r="P33" s="3"/>
      <c r="Q33" s="3"/>
      <c r="R33" s="3"/>
      <c r="S33" s="3"/>
      <c r="T33" s="3"/>
      <c r="U33" s="3"/>
      <c r="W33" s="1" t="s">
        <v>28</v>
      </c>
      <c r="X33" s="1"/>
      <c r="Y33" s="1"/>
      <c r="Z33" s="1"/>
      <c r="AA33" s="1"/>
      <c r="AB33" s="1"/>
      <c r="AC33" s="1"/>
      <c r="AD33" s="1"/>
      <c r="AE33" s="1"/>
      <c r="AF33" s="1"/>
      <c r="AH33" s="10" t="s">
        <v>37</v>
      </c>
      <c r="AI33" s="10"/>
      <c r="AJ33" s="10"/>
      <c r="AK33" s="10"/>
      <c r="AL33" s="10"/>
      <c r="AM33" s="10"/>
      <c r="AN33" s="10"/>
      <c r="AO33" s="10"/>
      <c r="AP33" s="10"/>
      <c r="AQ33" s="11"/>
    </row>
    <row r="34" spans="1:43" ht="12">
      <c r="A34" s="8">
        <v>27300000000000000</v>
      </c>
      <c r="B34" s="8">
        <v>12090000000000000</v>
      </c>
      <c r="C34" s="8">
        <v>1.58145E+18</v>
      </c>
      <c r="D34" s="8">
        <v>2.20506E+18</v>
      </c>
      <c r="E34" s="8">
        <v>1.81272E+18</v>
      </c>
      <c r="F34" s="8">
        <v>10920000000000000</v>
      </c>
      <c r="G34" s="8">
        <v>5.7057000000000006E+17</v>
      </c>
      <c r="H34" s="8">
        <v>2.6169000000000003E+17</v>
      </c>
      <c r="I34" s="8">
        <v>3.1707E+17</v>
      </c>
      <c r="J34" s="8">
        <v>1.74018E+18</v>
      </c>
      <c r="K34" s="2"/>
      <c r="L34" s="9">
        <v>1.0023E+17</v>
      </c>
      <c r="M34" s="9">
        <v>39000000000000000</v>
      </c>
      <c r="N34" s="9">
        <v>1.65516E+18</v>
      </c>
      <c r="O34" s="9">
        <v>1.4234999999999998E+17</v>
      </c>
      <c r="P34" s="9">
        <v>41730000000000000</v>
      </c>
      <c r="Q34" s="9">
        <v>1.61226E+18</v>
      </c>
      <c r="R34" s="9">
        <v>61229999999999990</v>
      </c>
      <c r="S34" s="9">
        <v>37830000000000000</v>
      </c>
      <c r="T34" s="9">
        <v>1.98159E+18</v>
      </c>
      <c r="U34" s="9">
        <v>54600000000000000</v>
      </c>
      <c r="W34" s="8">
        <f>SQRT(A34^2+L34^2)</f>
        <v>1.0388138861220523E+17</v>
      </c>
      <c r="X34" s="8">
        <f aca="true" t="shared" si="25" ref="X34:X40">SQRT(B34^2+M34^2)</f>
        <v>40830969863572920</v>
      </c>
      <c r="Y34" s="8">
        <f aca="true" t="shared" si="26" ref="Y34:Y40">SQRT(C34^2+N34^2)</f>
        <v>2.2892222976591854E+18</v>
      </c>
      <c r="Z34" s="8">
        <f aca="true" t="shared" si="27" ref="Z34:Z40">SQRT(D34^2+O34^2)</f>
        <v>2.2096500008146086E+18</v>
      </c>
      <c r="AA34" s="8">
        <f aca="true" t="shared" si="28" ref="AA34:AA40">SQRT(E34^2+P34^2)</f>
        <v>1.8132002623262548E+18</v>
      </c>
      <c r="AB34" s="8">
        <f aca="true" t="shared" si="29" ref="AB34:AB40">SQRT(F34^2+Q34^2)</f>
        <v>1.6122969807079588E+18</v>
      </c>
      <c r="AC34" s="8">
        <f aca="true" t="shared" si="30" ref="AC34:AC40">SQRT(G34^2+R34^2)</f>
        <v>5.7384600530107386E+17</v>
      </c>
      <c r="AD34" s="8">
        <f aca="true" t="shared" si="31" ref="AD34:AD40">SQRT(H34^2+S34^2)</f>
        <v>2.644102210581127E+17</v>
      </c>
      <c r="AE34" s="8">
        <f>SQRT(I34^2+T34^2)</f>
        <v>2.0067965300448374E+18</v>
      </c>
      <c r="AF34" s="8">
        <f aca="true" t="shared" si="32" ref="AF34:AF40">SQRT(J34^2+U34^2)</f>
        <v>1.7410363558524562E+18</v>
      </c>
      <c r="AH34" s="12">
        <f>ATAN(L34/A34)*$AH$15+90</f>
        <v>164.76374720983074</v>
      </c>
      <c r="AI34" s="12">
        <f aca="true" t="shared" si="33" ref="AI34:AI40">ATAN(M34/B34)*$AH$15+90</f>
        <v>162.77656380886856</v>
      </c>
      <c r="AJ34" s="12">
        <f aca="true" t="shared" si="34" ref="AJ34:AJ40">ATAN(N34/C34)*$AH$15+90</f>
        <v>136.304618723164</v>
      </c>
      <c r="AK34" s="12">
        <f aca="true" t="shared" si="35" ref="AK34:AK40">ATAN(O34/D34)*$AH$15+90</f>
        <v>93.69366474407258</v>
      </c>
      <c r="AL34" s="12">
        <f aca="true" t="shared" si="36" ref="AL34:AL40">ATAN(P34/E34)*$AH$15+90</f>
        <v>91.31875339329521</v>
      </c>
      <c r="AM34" s="12">
        <f aca="true" t="shared" si="37" ref="AM34:AM40">ATAN(Q34/F34)*$AH$15+90</f>
        <v>179.61193582608786</v>
      </c>
      <c r="AN34" s="12">
        <f aca="true" t="shared" si="38" ref="AN34:AN40">ATAN(R34/G34)*$AH$15+90</f>
        <v>96.12518307522171</v>
      </c>
      <c r="AO34" s="12">
        <f aca="true" t="shared" si="39" ref="AO34:AO40">ATAN(S34/H34)*$AH$15+90</f>
        <v>98.22571474686127</v>
      </c>
      <c r="AP34" s="12">
        <f aca="true" t="shared" si="40" ref="AP34:AP40">ATAN(T34/I34)*$AH$15+90</f>
        <v>170.90928327952378</v>
      </c>
      <c r="AQ34" s="12">
        <f aca="true" t="shared" si="41" ref="AQ34:AQ40">ATAN(U34/J34)*$AH$15+90</f>
        <v>91.79712649938949</v>
      </c>
    </row>
    <row r="35" spans="1:43" ht="12">
      <c r="A35" s="8">
        <v>74490000000000000</v>
      </c>
      <c r="B35" s="8">
        <v>1.2207E+17</v>
      </c>
      <c r="C35" s="8">
        <v>1.41414E+18</v>
      </c>
      <c r="D35" s="8">
        <v>3.23193E+18</v>
      </c>
      <c r="E35" s="8">
        <v>1.72692E+18</v>
      </c>
      <c r="F35" s="8">
        <v>39000000000000000</v>
      </c>
      <c r="G35" s="8">
        <v>1.8642E+18</v>
      </c>
      <c r="H35" s="8">
        <v>2.4453000000000003E+17</v>
      </c>
      <c r="I35" s="8">
        <v>32370000000000000</v>
      </c>
      <c r="J35" s="8">
        <v>1.73979E+18</v>
      </c>
      <c r="K35" s="2"/>
      <c r="L35" s="9">
        <v>5.5341E+17</v>
      </c>
      <c r="M35" s="9">
        <v>88920000000000000</v>
      </c>
      <c r="N35" s="9">
        <v>1.96482E+18</v>
      </c>
      <c r="O35" s="9">
        <v>2.02059E+18</v>
      </c>
      <c r="P35" s="9">
        <v>1.87785E+18</v>
      </c>
      <c r="Q35" s="9">
        <v>2.54475E+18</v>
      </c>
      <c r="R35" s="9">
        <v>39000000000000000</v>
      </c>
      <c r="S35" s="9">
        <v>1.95E+18</v>
      </c>
      <c r="T35" s="9">
        <v>4.63788E+18</v>
      </c>
      <c r="U35" s="9">
        <v>46020000000000000</v>
      </c>
      <c r="W35" s="8">
        <f aca="true" t="shared" si="42" ref="W35:W40">SQRT(A35^2+L35^2)</f>
        <v>5.584007415826021E+17</v>
      </c>
      <c r="X35" s="8">
        <f t="shared" si="25"/>
        <v>1.5102268471987907E+17</v>
      </c>
      <c r="Y35" s="8">
        <f t="shared" si="26"/>
        <v>2.4208076280448225E+18</v>
      </c>
      <c r="Z35" s="8">
        <f t="shared" si="27"/>
        <v>3.8115817547312297E+18</v>
      </c>
      <c r="AA35" s="8">
        <f t="shared" si="28"/>
        <v>2.551190566951046E+18</v>
      </c>
      <c r="AB35" s="8">
        <f t="shared" si="29"/>
        <v>2.545048833028553E+18</v>
      </c>
      <c r="AC35" s="8">
        <f t="shared" si="30"/>
        <v>1.8646079051639785E+18</v>
      </c>
      <c r="AD35" s="8">
        <f t="shared" si="31"/>
        <v>1.965272225647124E+18</v>
      </c>
      <c r="AE35" s="8">
        <f aca="true" t="shared" si="43" ref="AE35:AE40">SQRT(I35^2+T35^2)</f>
        <v>4.637992961540584E+18</v>
      </c>
      <c r="AF35" s="8">
        <f t="shared" si="32"/>
        <v>1.7403985418575826E+18</v>
      </c>
      <c r="AH35" s="12">
        <f aca="true" t="shared" si="44" ref="AH35:AH40">ATAN(L35/A35)*$AH$15+90</f>
        <v>172.3339584107916</v>
      </c>
      <c r="AI35" s="12">
        <f t="shared" si="33"/>
        <v>126.07088640465768</v>
      </c>
      <c r="AJ35" s="12">
        <f t="shared" si="34"/>
        <v>144.25630036640916</v>
      </c>
      <c r="AK35" s="12">
        <f t="shared" si="35"/>
        <v>122.01346170103622</v>
      </c>
      <c r="AL35" s="12">
        <f t="shared" si="36"/>
        <v>137.3975465938188</v>
      </c>
      <c r="AM35" s="12">
        <f t="shared" si="37"/>
        <v>179.1219725005271</v>
      </c>
      <c r="AN35" s="12">
        <f t="shared" si="38"/>
        <v>91.1984816501185</v>
      </c>
      <c r="AO35" s="12">
        <f t="shared" si="39"/>
        <v>172.85241904074513</v>
      </c>
      <c r="AP35" s="12">
        <f t="shared" si="40"/>
        <v>179.6001116311349</v>
      </c>
      <c r="AQ35" s="12">
        <f t="shared" si="41"/>
        <v>91.51520417420993</v>
      </c>
    </row>
    <row r="36" spans="1:43" ht="12">
      <c r="A36" s="8">
        <v>72150000000000000</v>
      </c>
      <c r="B36" s="8">
        <v>97500000000000000</v>
      </c>
      <c r="C36" s="8">
        <v>9.0519E+17</v>
      </c>
      <c r="D36" s="8">
        <v>1.79244E+18</v>
      </c>
      <c r="E36" s="8">
        <v>4.3797E+18</v>
      </c>
      <c r="F36" s="8">
        <v>1.3338E+17</v>
      </c>
      <c r="G36" s="8">
        <v>2.69295E+18</v>
      </c>
      <c r="H36" s="8">
        <v>3.2838E+18</v>
      </c>
      <c r="I36" s="8">
        <v>5.1519E+17</v>
      </c>
      <c r="J36" s="8">
        <v>2.1531900000000003E+18</v>
      </c>
      <c r="K36" s="2"/>
      <c r="L36" s="9">
        <v>92820000000000000</v>
      </c>
      <c r="M36" s="9">
        <v>1.39386E+18</v>
      </c>
      <c r="N36" s="9">
        <v>2.43048E+18</v>
      </c>
      <c r="O36" s="9">
        <v>3.57201E+18</v>
      </c>
      <c r="P36" s="9">
        <v>3.51897E+18</v>
      </c>
      <c r="Q36" s="9">
        <v>1.64814E+18</v>
      </c>
      <c r="R36" s="9">
        <v>15210000000000000</v>
      </c>
      <c r="S36" s="9">
        <v>3.95382E+18</v>
      </c>
      <c r="T36" s="9">
        <v>3.94914E+18</v>
      </c>
      <c r="U36" s="9">
        <v>1.96911E+18</v>
      </c>
      <c r="W36" s="8">
        <f t="shared" si="42"/>
        <v>1.1756349305800675E+17</v>
      </c>
      <c r="X36" s="8">
        <f t="shared" si="25"/>
        <v>1.397265883645629E+18</v>
      </c>
      <c r="Y36" s="8">
        <f t="shared" si="26"/>
        <v>2.5935693486968883E+18</v>
      </c>
      <c r="Z36" s="8">
        <f t="shared" si="27"/>
        <v>3.9965105521817405E+18</v>
      </c>
      <c r="AA36" s="8">
        <f t="shared" si="28"/>
        <v>5.618266810227154E+18</v>
      </c>
      <c r="AB36" s="8">
        <f t="shared" si="29"/>
        <v>1.6535282531604956E+18</v>
      </c>
      <c r="AC36" s="8">
        <f t="shared" si="30"/>
        <v>2.692992953314212E+18</v>
      </c>
      <c r="AD36" s="8">
        <f t="shared" si="31"/>
        <v>5.139653201569148E+18</v>
      </c>
      <c r="AE36" s="8">
        <f t="shared" si="43"/>
        <v>3.982603102959169E+18</v>
      </c>
      <c r="AF36" s="8">
        <f t="shared" si="32"/>
        <v>2.917811057659492E+18</v>
      </c>
      <c r="AH36" s="12">
        <f t="shared" si="44"/>
        <v>142.14168663633163</v>
      </c>
      <c r="AI36" s="12">
        <f t="shared" si="33"/>
        <v>175.9986986283575</v>
      </c>
      <c r="AJ36" s="12">
        <f t="shared" si="34"/>
        <v>159.57302863548895</v>
      </c>
      <c r="AK36" s="12">
        <f t="shared" si="35"/>
        <v>153.35243335566463</v>
      </c>
      <c r="AL36" s="12">
        <f t="shared" si="36"/>
        <v>128.78093160745922</v>
      </c>
      <c r="AM36" s="12">
        <f t="shared" si="37"/>
        <v>175.3732735714559</v>
      </c>
      <c r="AN36" s="12">
        <f t="shared" si="38"/>
        <v>90.32360776832648</v>
      </c>
      <c r="AO36" s="12">
        <f t="shared" si="39"/>
        <v>140.2890608218918</v>
      </c>
      <c r="AP36" s="12">
        <f t="shared" si="40"/>
        <v>172.5673825477499</v>
      </c>
      <c r="AQ36" s="12">
        <f t="shared" si="41"/>
        <v>132.44317369404595</v>
      </c>
    </row>
    <row r="37" spans="1:43" ht="12">
      <c r="A37" s="8">
        <v>1.30143E+18</v>
      </c>
      <c r="B37" s="8">
        <v>2.301E+17</v>
      </c>
      <c r="C37" s="8">
        <v>7.4646E+17</v>
      </c>
      <c r="D37" s="8">
        <v>1.00035E+18</v>
      </c>
      <c r="E37" s="8">
        <v>5.35353E+18</v>
      </c>
      <c r="F37" s="8">
        <v>1.9566300000000003E+18</v>
      </c>
      <c r="G37" s="8">
        <v>3.76272E+18</v>
      </c>
      <c r="H37" s="8">
        <v>3.04629E+18</v>
      </c>
      <c r="I37" s="8">
        <v>2.52642E+18</v>
      </c>
      <c r="J37" s="8">
        <v>1.61538E+18</v>
      </c>
      <c r="K37" s="2"/>
      <c r="L37" s="9">
        <v>92040000000000000</v>
      </c>
      <c r="M37" s="9">
        <v>1.65828E+18</v>
      </c>
      <c r="N37" s="9">
        <v>9.3873E+17</v>
      </c>
      <c r="O37" s="9">
        <v>4.0014E+18</v>
      </c>
      <c r="P37" s="9">
        <v>3.60165E+18</v>
      </c>
      <c r="Q37" s="9">
        <v>1.5522E+17</v>
      </c>
      <c r="R37" s="9">
        <v>1.53972E+18</v>
      </c>
      <c r="S37" s="9">
        <v>2.15475E+18</v>
      </c>
      <c r="T37" s="9">
        <v>3.43824E+18</v>
      </c>
      <c r="U37" s="9">
        <v>1.99758E+18</v>
      </c>
      <c r="W37" s="8">
        <f t="shared" si="42"/>
        <v>1.3046805764247432E+18</v>
      </c>
      <c r="X37" s="8">
        <f t="shared" si="25"/>
        <v>1.6741680227504046E+18</v>
      </c>
      <c r="Y37" s="8">
        <f t="shared" si="26"/>
        <v>1.199340045399969E+18</v>
      </c>
      <c r="Z37" s="8">
        <f t="shared" si="27"/>
        <v>4.1245487125866266E+18</v>
      </c>
      <c r="AA37" s="8">
        <f t="shared" si="28"/>
        <v>6.452299294313617E+18</v>
      </c>
      <c r="AB37" s="8">
        <f t="shared" si="29"/>
        <v>1.962777166491398E+18</v>
      </c>
      <c r="AC37" s="8">
        <f t="shared" si="30"/>
        <v>4.0655626273370824E+18</v>
      </c>
      <c r="AD37" s="8">
        <f t="shared" si="31"/>
        <v>3.731330905534914E+18</v>
      </c>
      <c r="AE37" s="8">
        <f t="shared" si="43"/>
        <v>4.2666488388429624E+18</v>
      </c>
      <c r="AF37" s="8">
        <f t="shared" si="32"/>
        <v>2.569003386685195E+18</v>
      </c>
      <c r="AH37" s="12">
        <f t="shared" si="44"/>
        <v>94.04534842344256</v>
      </c>
      <c r="AI37" s="12">
        <f t="shared" si="33"/>
        <v>172.10018187398572</v>
      </c>
      <c r="AJ37" s="12">
        <f t="shared" si="34"/>
        <v>141.50895644050257</v>
      </c>
      <c r="AK37" s="12">
        <f t="shared" si="35"/>
        <v>165.96375653207355</v>
      </c>
      <c r="AL37" s="12">
        <f t="shared" si="36"/>
        <v>123.93115578572831</v>
      </c>
      <c r="AM37" s="12">
        <f t="shared" si="37"/>
        <v>94.53579095853596</v>
      </c>
      <c r="AN37" s="12">
        <f t="shared" si="38"/>
        <v>112.25457315397578</v>
      </c>
      <c r="AO37" s="12">
        <f t="shared" si="39"/>
        <v>125.27313693631696</v>
      </c>
      <c r="AP37" s="12">
        <f t="shared" si="40"/>
        <v>143.69154070431776</v>
      </c>
      <c r="AQ37" s="12">
        <f t="shared" si="41"/>
        <v>141.0386234971948</v>
      </c>
    </row>
    <row r="38" spans="1:43" ht="12">
      <c r="A38" s="8">
        <v>1.62006E+18</v>
      </c>
      <c r="B38" s="8">
        <v>9.835799999999999E+17</v>
      </c>
      <c r="C38" s="8">
        <v>2.0163E+17</v>
      </c>
      <c r="D38" s="8">
        <v>2.0389200000000003E+18</v>
      </c>
      <c r="E38" s="8">
        <v>3.6504E+18</v>
      </c>
      <c r="F38" s="8">
        <v>1.22343E+18</v>
      </c>
      <c r="G38" s="8">
        <v>2.22807E+18</v>
      </c>
      <c r="H38" s="8">
        <v>4.8126E+17</v>
      </c>
      <c r="I38" s="8">
        <v>2.3907E+17</v>
      </c>
      <c r="J38" s="8">
        <v>4.5357E+17</v>
      </c>
      <c r="K38" s="2"/>
      <c r="L38" s="9">
        <v>3.3774E+17</v>
      </c>
      <c r="M38" s="9">
        <v>8.9349E+17</v>
      </c>
      <c r="N38" s="9">
        <v>6.8211E+17</v>
      </c>
      <c r="O38" s="9">
        <v>3.58605E+18</v>
      </c>
      <c r="P38" s="9">
        <v>2.73468E+18</v>
      </c>
      <c r="Q38" s="9">
        <v>1.3455000000000002E+17</v>
      </c>
      <c r="R38" s="9">
        <v>2.19687E+18</v>
      </c>
      <c r="S38" s="9">
        <v>1.41687E+18</v>
      </c>
      <c r="T38" s="9">
        <v>27690000000000000</v>
      </c>
      <c r="U38" s="9">
        <v>28470000000000000</v>
      </c>
      <c r="W38" s="8">
        <f t="shared" si="42"/>
        <v>1.6548905435707827E+18</v>
      </c>
      <c r="X38" s="8">
        <f t="shared" si="25"/>
        <v>1.3288167655850824E+18</v>
      </c>
      <c r="Y38" s="8">
        <f t="shared" si="26"/>
        <v>7.112866574033285E+17</v>
      </c>
      <c r="Z38" s="8">
        <f t="shared" si="27"/>
        <v>4.125160526440153E+18</v>
      </c>
      <c r="AA38" s="8">
        <f t="shared" si="28"/>
        <v>4.5611286829467986E+18</v>
      </c>
      <c r="AB38" s="8">
        <f t="shared" si="29"/>
        <v>1.2308065109512543E+18</v>
      </c>
      <c r="AC38" s="8">
        <f t="shared" si="30"/>
        <v>3.12898285738353E+18</v>
      </c>
      <c r="AD38" s="8">
        <f t="shared" si="31"/>
        <v>1.496372876157544E+18</v>
      </c>
      <c r="AE38" s="8">
        <f t="shared" si="43"/>
        <v>2.4066823845285443E+17</v>
      </c>
      <c r="AF38" s="8">
        <f t="shared" si="32"/>
        <v>4.5446263410757984E+17</v>
      </c>
      <c r="AH38" s="12">
        <f t="shared" si="44"/>
        <v>101.77599989762867</v>
      </c>
      <c r="AI38" s="12">
        <f t="shared" si="33"/>
        <v>132.2521968683758</v>
      </c>
      <c r="AJ38" s="12">
        <f t="shared" si="34"/>
        <v>163.5324532069973</v>
      </c>
      <c r="AK38" s="12">
        <f t="shared" si="35"/>
        <v>150.37874414802138</v>
      </c>
      <c r="AL38" s="12">
        <f t="shared" si="36"/>
        <v>126.83854350463395</v>
      </c>
      <c r="AM38" s="12">
        <f t="shared" si="37"/>
        <v>96.27603525566781</v>
      </c>
      <c r="AN38" s="12">
        <f t="shared" si="38"/>
        <v>134.59601741555014</v>
      </c>
      <c r="AO38" s="12">
        <f t="shared" si="39"/>
        <v>161.23921534361995</v>
      </c>
      <c r="AP38" s="12">
        <f t="shared" si="40"/>
        <v>96.60677720000363</v>
      </c>
      <c r="AQ38" s="12">
        <f t="shared" si="41"/>
        <v>93.59166968310316</v>
      </c>
    </row>
    <row r="39" spans="1:43" ht="12">
      <c r="A39" s="8">
        <v>53820000000000000</v>
      </c>
      <c r="B39" s="8">
        <v>5.8851E+17</v>
      </c>
      <c r="C39" s="8">
        <v>2340000000000000</v>
      </c>
      <c r="D39" s="8">
        <v>2.98116E+18</v>
      </c>
      <c r="E39" s="8">
        <v>7.2306E+17</v>
      </c>
      <c r="F39" s="8">
        <v>2.6091E+17</v>
      </c>
      <c r="G39" s="8">
        <v>86580000000000000</v>
      </c>
      <c r="H39" s="8">
        <v>1.0838099999999999E+18</v>
      </c>
      <c r="I39" s="8">
        <v>36270000000000000</v>
      </c>
      <c r="J39" s="8">
        <v>3.1785E+17</v>
      </c>
      <c r="K39" s="2"/>
      <c r="L39" s="9">
        <v>93990000000000000</v>
      </c>
      <c r="M39" s="9">
        <v>6.7041E+17</v>
      </c>
      <c r="N39" s="9">
        <v>50700000000000000</v>
      </c>
      <c r="O39" s="9">
        <v>2.04477E+18</v>
      </c>
      <c r="P39" s="9">
        <v>1.5678E+17</v>
      </c>
      <c r="Q39" s="9">
        <v>6.006E+17</v>
      </c>
      <c r="R39" s="9">
        <v>2.5038E+18</v>
      </c>
      <c r="S39" s="9">
        <v>1.82052E+18</v>
      </c>
      <c r="T39" s="9">
        <v>1.4859E+17</v>
      </c>
      <c r="U39" s="9">
        <v>39000000000000000</v>
      </c>
      <c r="W39" s="8">
        <f t="shared" si="42"/>
        <v>1.0830841380059077E+17</v>
      </c>
      <c r="X39" s="8">
        <f t="shared" si="25"/>
        <v>8.920726361681542E+17</v>
      </c>
      <c r="Y39" s="8">
        <f t="shared" si="26"/>
        <v>50753971273192020</v>
      </c>
      <c r="Z39" s="8">
        <f t="shared" si="27"/>
        <v>3.6150241075959644E+18</v>
      </c>
      <c r="AA39" s="8">
        <f t="shared" si="28"/>
        <v>7.39861968207584E+17</v>
      </c>
      <c r="AB39" s="8">
        <f t="shared" si="29"/>
        <v>6.54823936718871E+17</v>
      </c>
      <c r="AC39" s="8">
        <f t="shared" si="30"/>
        <v>2.5052964967045315E+18</v>
      </c>
      <c r="AD39" s="8">
        <f t="shared" si="31"/>
        <v>2.1187112088484357E+18</v>
      </c>
      <c r="AE39" s="8">
        <f t="shared" si="43"/>
        <v>1.5295261030789894E+17</v>
      </c>
      <c r="AF39" s="8">
        <f t="shared" si="32"/>
        <v>3.2023369981936634E+17</v>
      </c>
      <c r="AH39" s="12">
        <f t="shared" si="44"/>
        <v>150.2039389225538</v>
      </c>
      <c r="AI39" s="12">
        <f t="shared" si="33"/>
        <v>138.72217545181914</v>
      </c>
      <c r="AJ39" s="12">
        <f t="shared" si="34"/>
        <v>177.35745470593528</v>
      </c>
      <c r="AK39" s="12">
        <f t="shared" si="35"/>
        <v>124.44612630173047</v>
      </c>
      <c r="AL39" s="12">
        <f t="shared" si="36"/>
        <v>102.23397782679292</v>
      </c>
      <c r="AM39" s="12">
        <f t="shared" si="37"/>
        <v>156.51912240550143</v>
      </c>
      <c r="AN39" s="12">
        <f t="shared" si="38"/>
        <v>178.01953319425513</v>
      </c>
      <c r="AO39" s="12">
        <f t="shared" si="39"/>
        <v>149.2333964596388</v>
      </c>
      <c r="AP39" s="12">
        <f t="shared" si="40"/>
        <v>166.2826536816397</v>
      </c>
      <c r="AQ39" s="12">
        <f t="shared" si="41"/>
        <v>96.995192297258</v>
      </c>
    </row>
    <row r="40" spans="1:43" ht="12">
      <c r="A40" s="8">
        <v>1.5561E+17</v>
      </c>
      <c r="B40" s="8">
        <v>1.014E+17</v>
      </c>
      <c r="C40" s="8">
        <v>94770000000000000</v>
      </c>
      <c r="D40" s="8">
        <v>2.88873E+18</v>
      </c>
      <c r="E40" s="8">
        <v>4.3056E+17</v>
      </c>
      <c r="F40" s="8">
        <v>6.3726E+17</v>
      </c>
      <c r="G40" s="8">
        <v>39000000000000000</v>
      </c>
      <c r="H40" s="8">
        <v>1.7706E+17</v>
      </c>
      <c r="I40" s="8">
        <v>1.74291E+18</v>
      </c>
      <c r="J40" s="8">
        <v>1.31547E+18</v>
      </c>
      <c r="K40" s="2"/>
      <c r="L40" s="9">
        <v>1.9266E+17</v>
      </c>
      <c r="M40" s="9">
        <v>1.40166E+18</v>
      </c>
      <c r="N40" s="9">
        <v>71760000000000000</v>
      </c>
      <c r="O40" s="9">
        <v>7.7025E+17</v>
      </c>
      <c r="P40" s="9">
        <v>39000000000000000</v>
      </c>
      <c r="Q40" s="9">
        <v>1.17741E+18</v>
      </c>
      <c r="R40" s="9">
        <v>2.62626E+18</v>
      </c>
      <c r="S40" s="9">
        <v>1.70742E+18</v>
      </c>
      <c r="T40" s="9">
        <v>1.56039E+18</v>
      </c>
      <c r="U40" s="9">
        <v>7.6206E+17</v>
      </c>
      <c r="W40" s="8">
        <f t="shared" si="42"/>
        <v>2.4765368501195373E+17</v>
      </c>
      <c r="X40" s="8">
        <f t="shared" si="25"/>
        <v>1.4053229933364073E+18</v>
      </c>
      <c r="Y40" s="8">
        <f t="shared" si="26"/>
        <v>1.1887325393039427E+17</v>
      </c>
      <c r="Z40" s="8">
        <f t="shared" si="27"/>
        <v>2.9896565146183603E+18</v>
      </c>
      <c r="AA40" s="8">
        <f t="shared" si="28"/>
        <v>4.3232269614259206E+17</v>
      </c>
      <c r="AB40" s="8">
        <f t="shared" si="29"/>
        <v>1.3388034268330806E+18</v>
      </c>
      <c r="AC40" s="8">
        <f t="shared" si="30"/>
        <v>2.6265495593268367E+18</v>
      </c>
      <c r="AD40" s="8">
        <f t="shared" si="31"/>
        <v>1.7165760396789885E+18</v>
      </c>
      <c r="AE40" s="8">
        <f t="shared" si="43"/>
        <v>2.3393486743536113E+18</v>
      </c>
      <c r="AF40" s="8">
        <f t="shared" si="32"/>
        <v>1.5202620709930245E+18</v>
      </c>
      <c r="AH40" s="12">
        <f t="shared" si="44"/>
        <v>141.0724564072077</v>
      </c>
      <c r="AI40" s="12">
        <f t="shared" si="33"/>
        <v>175.86227144505574</v>
      </c>
      <c r="AJ40" s="12">
        <f t="shared" si="34"/>
        <v>127.13306538608732</v>
      </c>
      <c r="AK40" s="12">
        <f t="shared" si="35"/>
        <v>104.92997280740941</v>
      </c>
      <c r="AL40" s="12">
        <f t="shared" si="36"/>
        <v>95.17571091444022</v>
      </c>
      <c r="AM40" s="12">
        <f t="shared" si="37"/>
        <v>151.57602769380884</v>
      </c>
      <c r="AN40" s="12">
        <f t="shared" si="38"/>
        <v>179.14921935859337</v>
      </c>
      <c r="AO40" s="12">
        <f t="shared" si="39"/>
        <v>174.0795711075878</v>
      </c>
      <c r="AP40" s="12">
        <f t="shared" si="40"/>
        <v>131.83740417194704</v>
      </c>
      <c r="AQ40" s="12">
        <f t="shared" si="41"/>
        <v>120.08398113336938</v>
      </c>
    </row>
    <row r="41" spans="1:43" ht="12">
      <c r="A41" s="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2"/>
      <c r="L41" s="3" t="s">
        <v>14</v>
      </c>
      <c r="M41" s="3"/>
      <c r="N41" s="3"/>
      <c r="O41" s="3"/>
      <c r="P41" s="3"/>
      <c r="Q41" s="3"/>
      <c r="R41" s="3"/>
      <c r="S41" s="3"/>
      <c r="T41" s="3"/>
      <c r="U41" s="3"/>
      <c r="W41" s="1" t="s">
        <v>29</v>
      </c>
      <c r="X41" s="1"/>
      <c r="Y41" s="1"/>
      <c r="Z41" s="1"/>
      <c r="AA41" s="1"/>
      <c r="AB41" s="1"/>
      <c r="AC41" s="1"/>
      <c r="AD41" s="1"/>
      <c r="AE41" s="1"/>
      <c r="AF41" s="1"/>
      <c r="AH41" s="10" t="s">
        <v>38</v>
      </c>
      <c r="AI41" s="10"/>
      <c r="AJ41" s="10"/>
      <c r="AK41" s="10"/>
      <c r="AL41" s="10"/>
      <c r="AM41" s="10"/>
      <c r="AN41" s="10"/>
      <c r="AO41" s="10"/>
      <c r="AP41" s="10"/>
      <c r="AQ41" s="11"/>
    </row>
    <row r="42" spans="1:43" ht="12">
      <c r="A42" s="8">
        <v>4.446E+17</v>
      </c>
      <c r="B42" s="8">
        <v>5070000000000000</v>
      </c>
      <c r="C42" s="8">
        <v>1.68012E+18</v>
      </c>
      <c r="D42" s="8">
        <v>2.1871199999999997E+18</v>
      </c>
      <c r="E42" s="8">
        <v>2.0732399999999997E+18</v>
      </c>
      <c r="F42" s="8">
        <v>2.6598E+17</v>
      </c>
      <c r="G42" s="8">
        <v>7.137E+17</v>
      </c>
      <c r="H42" s="8">
        <v>39000000000000000</v>
      </c>
      <c r="I42" s="8">
        <v>39000000000000000</v>
      </c>
      <c r="J42" s="8">
        <v>7.7376E+17</v>
      </c>
      <c r="K42" s="2"/>
      <c r="L42" s="9">
        <v>39000000000000000</v>
      </c>
      <c r="M42" s="9">
        <v>3120000000000000</v>
      </c>
      <c r="N42" s="9">
        <v>6.1347E+17</v>
      </c>
      <c r="O42" s="9">
        <v>2.1996E+17</v>
      </c>
      <c r="P42" s="9">
        <v>2.0553E+17</v>
      </c>
      <c r="Q42" s="9">
        <v>2.5896E+17</v>
      </c>
      <c r="R42" s="9">
        <v>21450000000000000</v>
      </c>
      <c r="S42" s="9">
        <v>3.471E+17</v>
      </c>
      <c r="T42" s="9">
        <v>1.88916E+18</v>
      </c>
      <c r="U42" s="9">
        <v>1.4664E+17</v>
      </c>
      <c r="W42" s="8">
        <f>SQRT(A42^2+L42^2)</f>
        <v>4.46307248428703E+17</v>
      </c>
      <c r="X42" s="8">
        <f aca="true" t="shared" si="45" ref="X42:X48">SQRT(B42^2+M42^2)</f>
        <v>5953091633764762</v>
      </c>
      <c r="Y42" s="8">
        <f aca="true" t="shared" si="46" ref="Y42:Y48">SQRT(C42^2+N42^2)</f>
        <v>1.7886164080931382E+18</v>
      </c>
      <c r="Z42" s="8">
        <f aca="true" t="shared" si="47" ref="Z42:Z48">SQRT(D42^2+O42^2)</f>
        <v>2.1981529282559025E+18</v>
      </c>
      <c r="AA42" s="8">
        <f aca="true" t="shared" si="48" ref="AA42:AA48">SQRT(E42^2+P42^2)</f>
        <v>2.0834026683529037E+18</v>
      </c>
      <c r="AB42" s="8">
        <f aca="true" t="shared" si="49" ref="AB42:AB48">SQRT(F42^2+Q42^2)</f>
        <v>3.712218231731535E+17</v>
      </c>
      <c r="AC42" s="8">
        <f aca="true" t="shared" si="50" ref="AC42:AC48">SQRT(G42^2+R42^2)</f>
        <v>7.140222633083649E+17</v>
      </c>
      <c r="AD42" s="8">
        <f aca="true" t="shared" si="51" ref="AD42:AD48">SQRT(H42^2+S42^2)</f>
        <v>3.4928413934789536E+17</v>
      </c>
      <c r="AE42" s="8">
        <f>SQRT(I42^2+T42^2)</f>
        <v>1.8895625169864056E+18</v>
      </c>
      <c r="AF42" s="8">
        <f aca="true" t="shared" si="52" ref="AF42:AF48">SQRT(J42^2+U42^2)</f>
        <v>7.875327467477146E+17</v>
      </c>
      <c r="AH42" s="12">
        <f>ATAN(L42/A42)*$AH$15+90</f>
        <v>95.0131137550358</v>
      </c>
      <c r="AI42" s="12">
        <f aca="true" t="shared" si="53" ref="AI42:AI48">ATAN(M42/B42)*$AH$15+90</f>
        <v>121.60750224624891</v>
      </c>
      <c r="AJ42" s="12">
        <f aca="true" t="shared" si="54" ref="AJ42:AJ48">ATAN(N42/C42)*$AH$15+90</f>
        <v>110.05888889845048</v>
      </c>
      <c r="AK42" s="12">
        <f aca="true" t="shared" si="55" ref="AK42:AK48">ATAN(O42/D42)*$AH$15+90</f>
        <v>95.74296134506567</v>
      </c>
      <c r="AL42" s="12">
        <f aca="true" t="shared" si="56" ref="AL42:AL48">ATAN(P42/E42)*$AH$15+90</f>
        <v>95.66150108145933</v>
      </c>
      <c r="AM42" s="12">
        <f aca="true" t="shared" si="57" ref="AM42:AM48">ATAN(Q42/F42)*$AH$15+90</f>
        <v>134.23383168012526</v>
      </c>
      <c r="AN42" s="12">
        <f aca="true" t="shared" si="58" ref="AN42:AN48">ATAN(R42/G42)*$AH$15+90</f>
        <v>91.72148609815076</v>
      </c>
      <c r="AO42" s="12">
        <f aca="true" t="shared" si="59" ref="AO42:AO48">ATAN(S42/H42)*$AH$15+90</f>
        <v>173.58915997976754</v>
      </c>
      <c r="AP42" s="12">
        <f aca="true" t="shared" si="60" ref="AP42:AP48">ATAN(T42/I42)*$AH$15+90</f>
        <v>178.81734842732618</v>
      </c>
      <c r="AQ42" s="12">
        <f aca="true" t="shared" si="61" ref="AQ42:AQ48">ATAN(U42/J42)*$AH$15+90</f>
        <v>100.73120690841245</v>
      </c>
    </row>
    <row r="43" spans="1:43" ht="12">
      <c r="A43" s="8">
        <v>1.1348999999999999E+18</v>
      </c>
      <c r="B43" s="8">
        <v>95160000000000000</v>
      </c>
      <c r="C43" s="8">
        <v>1.72107E+18</v>
      </c>
      <c r="D43" s="8">
        <v>2.4258E+18</v>
      </c>
      <c r="E43" s="8">
        <v>1.34394E+18</v>
      </c>
      <c r="F43" s="8">
        <v>39000000000000000</v>
      </c>
      <c r="G43" s="8">
        <v>2.12004E+18</v>
      </c>
      <c r="H43" s="8">
        <v>1.3181999999999998E+17</v>
      </c>
      <c r="I43" s="8">
        <v>3.9546E+17</v>
      </c>
      <c r="J43" s="8">
        <v>1.93323E+18</v>
      </c>
      <c r="K43" s="2"/>
      <c r="L43" s="9">
        <v>3510000000000000</v>
      </c>
      <c r="M43" s="9">
        <v>9360000000000000</v>
      </c>
      <c r="N43" s="9">
        <v>1.07484E+18</v>
      </c>
      <c r="O43" s="9">
        <v>1.30026E+18</v>
      </c>
      <c r="P43" s="9">
        <v>2.4024E+18</v>
      </c>
      <c r="Q43" s="9">
        <v>1.27452E+18</v>
      </c>
      <c r="R43" s="9">
        <v>93990000000000000</v>
      </c>
      <c r="S43" s="9">
        <v>39390000000000000</v>
      </c>
      <c r="T43" s="9">
        <v>5.37459E+18</v>
      </c>
      <c r="U43" s="9">
        <v>59670000000000000</v>
      </c>
      <c r="W43" s="8">
        <f aca="true" t="shared" si="62" ref="W43:W48">SQRT(A43^2+L43^2)</f>
        <v>1.1349054278220717E+18</v>
      </c>
      <c r="X43" s="8">
        <f t="shared" si="45"/>
        <v>95619219825305000</v>
      </c>
      <c r="Y43" s="8">
        <f t="shared" si="46"/>
        <v>2.0291286234489917E+18</v>
      </c>
      <c r="Z43" s="8">
        <f t="shared" si="47"/>
        <v>2.752304799181951E+18</v>
      </c>
      <c r="AA43" s="8">
        <f t="shared" si="48"/>
        <v>2.75276233692631E+18</v>
      </c>
      <c r="AB43" s="8">
        <f t="shared" si="49"/>
        <v>1.2751165556136428E+18</v>
      </c>
      <c r="AC43" s="8">
        <f t="shared" si="50"/>
        <v>2.1221224568106337E+18</v>
      </c>
      <c r="AD43" s="8">
        <f t="shared" si="51"/>
        <v>1.3757937527115029E+17</v>
      </c>
      <c r="AE43" s="8">
        <f aca="true" t="shared" si="63" ref="AE43:AE48">SQRT(I43^2+T43^2)</f>
        <v>5.389119248977518E+18</v>
      </c>
      <c r="AF43" s="8">
        <f t="shared" si="52"/>
        <v>1.9341506512678892E+18</v>
      </c>
      <c r="AH43" s="12">
        <f aca="true" t="shared" si="64" ref="AH43:AH48">ATAN(L43/A43)*$AH$15+90</f>
        <v>90.17720287679434</v>
      </c>
      <c r="AI43" s="12">
        <f t="shared" si="53"/>
        <v>95.61758059012683</v>
      </c>
      <c r="AJ43" s="12">
        <f t="shared" si="54"/>
        <v>121.98553909976356</v>
      </c>
      <c r="AK43" s="12">
        <f t="shared" si="55"/>
        <v>118.19188082897261</v>
      </c>
      <c r="AL43" s="12">
        <f t="shared" si="56"/>
        <v>150.77667068593968</v>
      </c>
      <c r="AM43" s="12">
        <f t="shared" si="57"/>
        <v>178.24731007709556</v>
      </c>
      <c r="AN43" s="12">
        <f t="shared" si="58"/>
        <v>92.53849277876294</v>
      </c>
      <c r="AO43" s="12">
        <f t="shared" si="59"/>
        <v>106.63701696602149</v>
      </c>
      <c r="AP43" s="12">
        <f t="shared" si="60"/>
        <v>175.79178483175082</v>
      </c>
      <c r="AQ43" s="12">
        <f t="shared" si="61"/>
        <v>91.76789833708374</v>
      </c>
    </row>
    <row r="44" spans="1:43" ht="12">
      <c r="A44" s="8">
        <v>53820000000000000</v>
      </c>
      <c r="B44" s="8">
        <v>6.474E+17</v>
      </c>
      <c r="C44" s="8">
        <v>6.8367E+17</v>
      </c>
      <c r="D44" s="8">
        <v>1.2441E+18</v>
      </c>
      <c r="E44" s="8">
        <v>2.44881E+18</v>
      </c>
      <c r="F44" s="8">
        <v>49530000000000000</v>
      </c>
      <c r="G44" s="8">
        <v>2.1606000000000003E+18</v>
      </c>
      <c r="H44" s="8">
        <v>1.76358E+18</v>
      </c>
      <c r="I44" s="8">
        <v>2.43009E+18</v>
      </c>
      <c r="J44" s="8">
        <v>3.07905E+18</v>
      </c>
      <c r="K44" s="2"/>
      <c r="L44" s="9">
        <v>4290000000000000.5</v>
      </c>
      <c r="M44" s="9">
        <v>2.1606E+17</v>
      </c>
      <c r="N44" s="9">
        <v>1.19613E+18</v>
      </c>
      <c r="O44" s="9">
        <v>2.37705E+18</v>
      </c>
      <c r="P44" s="9">
        <v>3.98073E+18</v>
      </c>
      <c r="Q44" s="9">
        <v>2.82789E+18</v>
      </c>
      <c r="R44" s="9">
        <v>9.1845E+17</v>
      </c>
      <c r="S44" s="9">
        <v>2.42073E+18</v>
      </c>
      <c r="T44" s="9">
        <v>4.1550599999999995E+18</v>
      </c>
      <c r="U44" s="9">
        <v>1.9831499999999997E+18</v>
      </c>
      <c r="W44" s="8">
        <f t="shared" si="62"/>
        <v>53990707533796960</v>
      </c>
      <c r="X44" s="8">
        <f t="shared" si="45"/>
        <v>6.825017828548142E+17</v>
      </c>
      <c r="Y44" s="8">
        <f t="shared" si="46"/>
        <v>1.3777269852187697E+18</v>
      </c>
      <c r="Z44" s="8">
        <f t="shared" si="47"/>
        <v>2.682937105580375E+18</v>
      </c>
      <c r="AA44" s="8">
        <f t="shared" si="48"/>
        <v>4.673636886729648E+18</v>
      </c>
      <c r="AB44" s="8">
        <f t="shared" si="49"/>
        <v>2.8283237213939994E+18</v>
      </c>
      <c r="AC44" s="8">
        <f t="shared" si="50"/>
        <v>2.3477101104054564E+18</v>
      </c>
      <c r="AD44" s="8">
        <f t="shared" si="51"/>
        <v>2.995020559078017E+18</v>
      </c>
      <c r="AE44" s="8">
        <f t="shared" si="63"/>
        <v>4.813508181326796E+18</v>
      </c>
      <c r="AF44" s="8">
        <f t="shared" si="52"/>
        <v>3.6624353680304036E+18</v>
      </c>
      <c r="AH44" s="12">
        <f t="shared" si="64"/>
        <v>94.557419019714</v>
      </c>
      <c r="AI44" s="12">
        <f t="shared" si="53"/>
        <v>108.45565564511882</v>
      </c>
      <c r="AJ44" s="12">
        <f t="shared" si="54"/>
        <v>150.24908354495577</v>
      </c>
      <c r="AK44" s="12">
        <f t="shared" si="55"/>
        <v>152.37334749093066</v>
      </c>
      <c r="AL44" s="12">
        <f t="shared" si="56"/>
        <v>148.4015812347347</v>
      </c>
      <c r="AM44" s="12">
        <f t="shared" si="57"/>
        <v>178.99657701557612</v>
      </c>
      <c r="AN44" s="12">
        <f t="shared" si="58"/>
        <v>113.02987183381146</v>
      </c>
      <c r="AO44" s="12">
        <f t="shared" si="59"/>
        <v>143.92545290112355</v>
      </c>
      <c r="AP44" s="12">
        <f t="shared" si="60"/>
        <v>149.67873691583088</v>
      </c>
      <c r="AQ44" s="12">
        <f t="shared" si="61"/>
        <v>122.7847155603809</v>
      </c>
    </row>
    <row r="45" spans="1:43" ht="12">
      <c r="A45" s="8">
        <v>5.9553E+17</v>
      </c>
      <c r="B45" s="8">
        <v>97500000000000000</v>
      </c>
      <c r="C45" s="8">
        <v>2.3088E+17</v>
      </c>
      <c r="D45" s="8">
        <v>1.0740599999999999E+18</v>
      </c>
      <c r="E45" s="8">
        <v>4.875E+18</v>
      </c>
      <c r="F45" s="8">
        <v>2.48703E+18</v>
      </c>
      <c r="G45" s="8">
        <v>2.0939100000000003E+18</v>
      </c>
      <c r="H45" s="8">
        <v>1.21329E+18</v>
      </c>
      <c r="I45" s="8">
        <v>1.61538E+18</v>
      </c>
      <c r="J45" s="8">
        <v>2.45271E+18</v>
      </c>
      <c r="K45" s="2"/>
      <c r="L45" s="9">
        <v>84240000000000000</v>
      </c>
      <c r="M45" s="9">
        <v>8.9895E+17</v>
      </c>
      <c r="N45" s="9">
        <v>5.8149E+17</v>
      </c>
      <c r="O45" s="9">
        <v>3.35712E+18</v>
      </c>
      <c r="P45" s="9">
        <v>3.67458E+18</v>
      </c>
      <c r="Q45" s="9">
        <v>1.64775E+18</v>
      </c>
      <c r="R45" s="9">
        <v>1.33224E+18</v>
      </c>
      <c r="S45" s="9">
        <v>3.33606E+18</v>
      </c>
      <c r="T45" s="9">
        <v>2.9484E+18</v>
      </c>
      <c r="U45" s="9">
        <v>2.57127E+18</v>
      </c>
      <c r="W45" s="8">
        <f t="shared" si="62"/>
        <v>6.014585260015855E+17</v>
      </c>
      <c r="X45" s="8">
        <f t="shared" si="45"/>
        <v>9.042219597532456E+17</v>
      </c>
      <c r="Y45" s="8">
        <f t="shared" si="46"/>
        <v>6.256486190346783E+17</v>
      </c>
      <c r="Z45" s="8">
        <f t="shared" si="47"/>
        <v>3.5247495766366157E+18</v>
      </c>
      <c r="AA45" s="8">
        <f t="shared" si="48"/>
        <v>6.104765611913369E+18</v>
      </c>
      <c r="AB45" s="8">
        <f t="shared" si="49"/>
        <v>2.983353529737969E+18</v>
      </c>
      <c r="AC45" s="8">
        <f t="shared" si="50"/>
        <v>2.481798240328976E+18</v>
      </c>
      <c r="AD45" s="8">
        <f t="shared" si="51"/>
        <v>3.5498406932847E+18</v>
      </c>
      <c r="AE45" s="8">
        <f t="shared" si="63"/>
        <v>3.361921341197619E+18</v>
      </c>
      <c r="AF45" s="8">
        <f t="shared" si="52"/>
        <v>3.553479387445494E+18</v>
      </c>
      <c r="AH45" s="12">
        <f t="shared" si="64"/>
        <v>98.05129115281107</v>
      </c>
      <c r="AI45" s="12">
        <f t="shared" si="53"/>
        <v>173.8099040228225</v>
      </c>
      <c r="AJ45" s="12">
        <f t="shared" si="54"/>
        <v>158.34449911701077</v>
      </c>
      <c r="AK45" s="12">
        <f t="shared" si="55"/>
        <v>162.25870962583778</v>
      </c>
      <c r="AL45" s="12">
        <f t="shared" si="56"/>
        <v>127.00752555363854</v>
      </c>
      <c r="AM45" s="12">
        <f t="shared" si="57"/>
        <v>123.52595621010119</v>
      </c>
      <c r="AN45" s="12">
        <f t="shared" si="58"/>
        <v>122.46635842774403</v>
      </c>
      <c r="AO45" s="12">
        <f t="shared" si="59"/>
        <v>160.01420449485127</v>
      </c>
      <c r="AP45" s="12">
        <f t="shared" si="60"/>
        <v>151.28238803643285</v>
      </c>
      <c r="AQ45" s="12">
        <f t="shared" si="61"/>
        <v>136.35186187555922</v>
      </c>
    </row>
    <row r="46" spans="1:43" ht="12">
      <c r="A46" s="8">
        <v>1.28817E+18</v>
      </c>
      <c r="B46" s="8">
        <v>96720000000000000</v>
      </c>
      <c r="C46" s="8">
        <v>1.6614E+17</v>
      </c>
      <c r="D46" s="8">
        <v>1.1973E+18</v>
      </c>
      <c r="E46" s="8">
        <v>3.69681E+18</v>
      </c>
      <c r="F46" s="8">
        <v>1.76514E+18</v>
      </c>
      <c r="G46" s="8">
        <v>4.8204E+17</v>
      </c>
      <c r="H46" s="8">
        <v>1.57092E+18</v>
      </c>
      <c r="I46" s="8">
        <v>52260000000000000</v>
      </c>
      <c r="J46" s="8">
        <v>1.16649E+18</v>
      </c>
      <c r="K46" s="2"/>
      <c r="L46" s="9">
        <v>96720000000000000</v>
      </c>
      <c r="M46" s="9">
        <v>9.2313E+17</v>
      </c>
      <c r="N46" s="9">
        <v>1.5327E+17</v>
      </c>
      <c r="O46" s="9">
        <v>2.49522E+18</v>
      </c>
      <c r="P46" s="9">
        <v>2.00109E+18</v>
      </c>
      <c r="Q46" s="9">
        <v>85020000000000000</v>
      </c>
      <c r="R46" s="9">
        <v>1.1372400000000001E+18</v>
      </c>
      <c r="S46" s="9">
        <v>2.67423E+18</v>
      </c>
      <c r="T46" s="9">
        <v>39000000000000000</v>
      </c>
      <c r="U46" s="9">
        <v>45630000000000000</v>
      </c>
      <c r="W46" s="8">
        <f t="shared" si="62"/>
        <v>1.2917959232401997E+18</v>
      </c>
      <c r="X46" s="8">
        <f t="shared" si="45"/>
        <v>9.28183039761016E+17</v>
      </c>
      <c r="Y46" s="8">
        <f t="shared" si="46"/>
        <v>2.2604024531043136E+17</v>
      </c>
      <c r="Z46" s="8">
        <f t="shared" si="47"/>
        <v>2.767607294830681E+18</v>
      </c>
      <c r="AA46" s="8">
        <f t="shared" si="48"/>
        <v>4.2036609478167956E+18</v>
      </c>
      <c r="AB46" s="8">
        <f t="shared" si="49"/>
        <v>1.767186356896182E+18</v>
      </c>
      <c r="AC46" s="8">
        <f t="shared" si="50"/>
        <v>1.2351831358952404E+18</v>
      </c>
      <c r="AD46" s="8">
        <f t="shared" si="51"/>
        <v>3.1014989503947924E+18</v>
      </c>
      <c r="AE46" s="8">
        <f t="shared" si="63"/>
        <v>65208186602603816</v>
      </c>
      <c r="AF46" s="8">
        <f t="shared" si="52"/>
        <v>1.1673821212439396E+18</v>
      </c>
      <c r="AH46" s="12">
        <f t="shared" si="64"/>
        <v>94.29389692808748</v>
      </c>
      <c r="AI46" s="12">
        <f t="shared" si="53"/>
        <v>174.01871638192188</v>
      </c>
      <c r="AJ46" s="12">
        <f t="shared" si="54"/>
        <v>132.69262700303779</v>
      </c>
      <c r="AK46" s="12">
        <f t="shared" si="55"/>
        <v>154.36656412466914</v>
      </c>
      <c r="AL46" s="12">
        <f t="shared" si="56"/>
        <v>118.42676422688608</v>
      </c>
      <c r="AM46" s="12">
        <f t="shared" si="57"/>
        <v>92.75758597961729</v>
      </c>
      <c r="AN46" s="12">
        <f t="shared" si="58"/>
        <v>157.02945118574078</v>
      </c>
      <c r="AO46" s="12">
        <f t="shared" si="59"/>
        <v>149.56879258112627</v>
      </c>
      <c r="AP46" s="12">
        <f t="shared" si="60"/>
        <v>126.73282666448937</v>
      </c>
      <c r="AQ46" s="12">
        <f t="shared" si="61"/>
        <v>92.24011705982448</v>
      </c>
    </row>
    <row r="47" spans="1:43" ht="12">
      <c r="A47" s="8">
        <v>1.11618E+18</v>
      </c>
      <c r="B47" s="8">
        <v>32759999999999996</v>
      </c>
      <c r="C47" s="8">
        <v>2.3673E+17</v>
      </c>
      <c r="D47" s="8">
        <v>1.99017E+18</v>
      </c>
      <c r="E47" s="8">
        <v>1.73784E+18</v>
      </c>
      <c r="F47" s="8">
        <v>6.1971E+17</v>
      </c>
      <c r="G47" s="8">
        <v>86190000000000000</v>
      </c>
      <c r="H47" s="8">
        <v>1.71678E+18</v>
      </c>
      <c r="I47" s="8">
        <v>3.5763E+17</v>
      </c>
      <c r="J47" s="8">
        <v>40560000000000000</v>
      </c>
      <c r="K47" s="2"/>
      <c r="L47" s="9">
        <v>4.2627E+17</v>
      </c>
      <c r="M47" s="9">
        <v>1.0190699999999999E+18</v>
      </c>
      <c r="N47" s="9">
        <v>1.3065E+17</v>
      </c>
      <c r="O47" s="9">
        <v>3.08412E+18</v>
      </c>
      <c r="P47" s="9">
        <v>1.58301E+18</v>
      </c>
      <c r="Q47" s="9">
        <v>93990000000000000</v>
      </c>
      <c r="R47" s="9">
        <v>9.991799999999999E+17</v>
      </c>
      <c r="S47" s="9">
        <v>1.22928E+18</v>
      </c>
      <c r="T47" s="9">
        <v>5.928E+17</v>
      </c>
      <c r="U47" s="9">
        <v>8.6229E+17</v>
      </c>
      <c r="W47" s="8">
        <f t="shared" si="62"/>
        <v>1.1948070577712538E+18</v>
      </c>
      <c r="X47" s="8">
        <f t="shared" si="45"/>
        <v>1.0195964311922633E+18</v>
      </c>
      <c r="Y47" s="8">
        <f t="shared" si="46"/>
        <v>2.7038956229854733E+17</v>
      </c>
      <c r="Z47" s="8">
        <f t="shared" si="47"/>
        <v>3.670500347813633E+18</v>
      </c>
      <c r="AA47" s="8">
        <f t="shared" si="48"/>
        <v>2.3507463763026417E+18</v>
      </c>
      <c r="AB47" s="8">
        <f t="shared" si="49"/>
        <v>6.26797099706117E+17</v>
      </c>
      <c r="AC47" s="8">
        <f t="shared" si="50"/>
        <v>1.0028905167065843E+18</v>
      </c>
      <c r="AD47" s="8">
        <f t="shared" si="51"/>
        <v>2.1115072547353467E+18</v>
      </c>
      <c r="AE47" s="8">
        <f t="shared" si="63"/>
        <v>6.923229426358771E+17</v>
      </c>
      <c r="AF47" s="8">
        <f t="shared" si="52"/>
        <v>8.632433942405815E+17</v>
      </c>
      <c r="AH47" s="12">
        <f t="shared" si="64"/>
        <v>110.90189519912317</v>
      </c>
      <c r="AI47" s="12">
        <f t="shared" si="53"/>
        <v>178.15874910127144</v>
      </c>
      <c r="AJ47" s="12">
        <f t="shared" si="54"/>
        <v>118.89406717115062</v>
      </c>
      <c r="AK47" s="12">
        <f t="shared" si="55"/>
        <v>147.1660125946666</v>
      </c>
      <c r="AL47" s="12">
        <f t="shared" si="56"/>
        <v>132.33059727897506</v>
      </c>
      <c r="AM47" s="12">
        <f t="shared" si="57"/>
        <v>98.62419309734234</v>
      </c>
      <c r="AN47" s="12">
        <f t="shared" si="58"/>
        <v>175.06982817410255</v>
      </c>
      <c r="AO47" s="12">
        <f t="shared" si="59"/>
        <v>125.60410907782668</v>
      </c>
      <c r="AP47" s="12">
        <f t="shared" si="60"/>
        <v>148.89786150457664</v>
      </c>
      <c r="AQ47" s="12">
        <f t="shared" si="61"/>
        <v>177.30693249751437</v>
      </c>
    </row>
    <row r="48" spans="1:43" ht="12">
      <c r="A48" s="8">
        <v>4.0755E+17</v>
      </c>
      <c r="B48" s="8">
        <v>2.5545E+17</v>
      </c>
      <c r="C48" s="8">
        <v>70199999999999990</v>
      </c>
      <c r="D48" s="8">
        <v>2.97804E+18</v>
      </c>
      <c r="E48" s="8">
        <v>1.44846E+18</v>
      </c>
      <c r="F48" s="8">
        <v>1.99602E+18</v>
      </c>
      <c r="G48" s="8">
        <v>1.97067E+18</v>
      </c>
      <c r="H48" s="8">
        <v>7.5972E+17</v>
      </c>
      <c r="I48" s="8">
        <v>1.43013E+18</v>
      </c>
      <c r="J48" s="8">
        <v>2.44296E+18</v>
      </c>
      <c r="K48" s="2"/>
      <c r="L48" s="9">
        <v>39000000000000000</v>
      </c>
      <c r="M48" s="9">
        <v>8.0847E+17</v>
      </c>
      <c r="N48" s="9">
        <v>4.9335E+17</v>
      </c>
      <c r="O48" s="9">
        <v>1.83846E+18</v>
      </c>
      <c r="P48" s="9">
        <v>80340000000000000</v>
      </c>
      <c r="Q48" s="9">
        <v>99840000000000000</v>
      </c>
      <c r="R48" s="9">
        <v>1.52724E+18</v>
      </c>
      <c r="S48" s="9">
        <v>2.1684E+17</v>
      </c>
      <c r="T48" s="9">
        <v>1.22226E+18</v>
      </c>
      <c r="U48" s="9">
        <v>9.5004E+17</v>
      </c>
      <c r="W48" s="8">
        <f t="shared" si="62"/>
        <v>4.0941177621069965E+17</v>
      </c>
      <c r="X48" s="8">
        <f t="shared" si="45"/>
        <v>8.478669962912815E+17</v>
      </c>
      <c r="Y48" s="8">
        <f t="shared" si="46"/>
        <v>4.98319438212077E+17</v>
      </c>
      <c r="Z48" s="8">
        <f t="shared" si="47"/>
        <v>3.4998081966302095E+18</v>
      </c>
      <c r="AA48" s="8">
        <f t="shared" si="48"/>
        <v>1.4506863503872916E+18</v>
      </c>
      <c r="AB48" s="8">
        <f t="shared" si="49"/>
        <v>1.9985154155022172E+18</v>
      </c>
      <c r="AC48" s="8">
        <f t="shared" si="50"/>
        <v>2.4931911812975754E+18</v>
      </c>
      <c r="AD48" s="8">
        <f t="shared" si="51"/>
        <v>7.900595319341448E+17</v>
      </c>
      <c r="AE48" s="8">
        <f t="shared" si="63"/>
        <v>1.8812738568586977E+18</v>
      </c>
      <c r="AF48" s="8">
        <f t="shared" si="52"/>
        <v>2.6211885783361715E+18</v>
      </c>
      <c r="AH48" s="12">
        <f t="shared" si="64"/>
        <v>95.46620503873574</v>
      </c>
      <c r="AI48" s="12">
        <f t="shared" si="53"/>
        <v>162.4651726643661</v>
      </c>
      <c r="AJ48" s="12">
        <f t="shared" si="54"/>
        <v>171.90160532357731</v>
      </c>
      <c r="AK48" s="12">
        <f t="shared" si="55"/>
        <v>121.6886482076577</v>
      </c>
      <c r="AL48" s="12">
        <f t="shared" si="56"/>
        <v>93.17470359243781</v>
      </c>
      <c r="AM48" s="12">
        <f t="shared" si="57"/>
        <v>92.86352192876058</v>
      </c>
      <c r="AN48" s="12">
        <f t="shared" si="58"/>
        <v>127.77515299579215</v>
      </c>
      <c r="AO48" s="12">
        <f t="shared" si="59"/>
        <v>105.92985595568061</v>
      </c>
      <c r="AP48" s="12">
        <f t="shared" si="60"/>
        <v>130.518841755442</v>
      </c>
      <c r="AQ48" s="12">
        <f t="shared" si="61"/>
        <v>111.25050550713324</v>
      </c>
    </row>
    <row r="49" spans="1:43" ht="12">
      <c r="A49" s="1" t="s">
        <v>15</v>
      </c>
      <c r="B49" s="1"/>
      <c r="C49" s="1"/>
      <c r="D49" s="1"/>
      <c r="E49" s="1"/>
      <c r="F49" s="1"/>
      <c r="G49" s="1"/>
      <c r="H49" s="1"/>
      <c r="I49" s="1"/>
      <c r="J49" s="1"/>
      <c r="K49" s="2"/>
      <c r="L49" s="3" t="s">
        <v>16</v>
      </c>
      <c r="M49" s="3"/>
      <c r="N49" s="3"/>
      <c r="O49" s="3"/>
      <c r="P49" s="3"/>
      <c r="Q49" s="3"/>
      <c r="R49" s="3"/>
      <c r="S49" s="3"/>
      <c r="T49" s="3"/>
      <c r="U49" s="3"/>
      <c r="W49" s="1" t="s">
        <v>30</v>
      </c>
      <c r="X49" s="1"/>
      <c r="Y49" s="1"/>
      <c r="Z49" s="1"/>
      <c r="AA49" s="1"/>
      <c r="AB49" s="1"/>
      <c r="AC49" s="1"/>
      <c r="AD49" s="1"/>
      <c r="AE49" s="1"/>
      <c r="AF49" s="1"/>
      <c r="AH49" s="10" t="s">
        <v>39</v>
      </c>
      <c r="AI49" s="10"/>
      <c r="AJ49" s="10"/>
      <c r="AK49" s="10"/>
      <c r="AL49" s="10"/>
      <c r="AM49" s="10"/>
      <c r="AN49" s="10"/>
      <c r="AO49" s="10"/>
      <c r="AP49" s="10"/>
      <c r="AQ49" s="11"/>
    </row>
    <row r="50" spans="1:43" ht="12">
      <c r="A50" s="8">
        <v>22620000000000000</v>
      </c>
      <c r="B50" s="8">
        <v>39000000000000000</v>
      </c>
      <c r="C50" s="8">
        <v>2.40123E+18</v>
      </c>
      <c r="D50" s="8">
        <v>3.81186E+18</v>
      </c>
      <c r="E50" s="8">
        <v>1.33809E+18</v>
      </c>
      <c r="F50" s="8">
        <v>2.36301E+18</v>
      </c>
      <c r="G50" s="8">
        <v>1.3689E+18</v>
      </c>
      <c r="H50" s="8">
        <v>36270000000000000</v>
      </c>
      <c r="I50" s="8">
        <v>21450000000000000</v>
      </c>
      <c r="J50" s="8">
        <v>6.123E+17</v>
      </c>
      <c r="K50" s="2"/>
      <c r="L50" s="9">
        <v>2.9211E+17</v>
      </c>
      <c r="M50" s="9">
        <v>17549999999999998</v>
      </c>
      <c r="N50" s="9">
        <v>3.7557E+17</v>
      </c>
      <c r="O50" s="9">
        <v>4.7268E+17</v>
      </c>
      <c r="P50" s="9">
        <v>2.8977E+17</v>
      </c>
      <c r="Q50" s="9">
        <v>95550000000000000</v>
      </c>
      <c r="R50" s="9">
        <v>2.8899E+17</v>
      </c>
      <c r="S50" s="9">
        <v>39000000000000000</v>
      </c>
      <c r="T50" s="9">
        <v>1.69455E+18</v>
      </c>
      <c r="U50" s="9">
        <v>3.12078E+18</v>
      </c>
      <c r="W50" s="8">
        <f>SQRT(A50^2+L50^2)</f>
        <v>2.929844987367079E+17</v>
      </c>
      <c r="X50" s="8">
        <f aca="true" t="shared" si="65" ref="X50:X56">SQRT(B50^2+M50^2)</f>
        <v>42766838788949550</v>
      </c>
      <c r="Y50" s="8">
        <f aca="true" t="shared" si="66" ref="Y50:Y56">SQRT(C50^2+N50^2)</f>
        <v>2.4304234893943895E+18</v>
      </c>
      <c r="Z50" s="8">
        <f aca="true" t="shared" si="67" ref="Z50:Z56">SQRT(D50^2+O50^2)</f>
        <v>3.8410549386854646E+18</v>
      </c>
      <c r="AA50" s="8">
        <f aca="true" t="shared" si="68" ref="AA50:AA56">SQRT(E50^2+P50^2)</f>
        <v>1.3691060955966853E+18</v>
      </c>
      <c r="AB50" s="8">
        <f aca="true" t="shared" si="69" ref="AB50:AB56">SQRT(F50^2+Q50^2)</f>
        <v>2.3649410272985667E+18</v>
      </c>
      <c r="AC50" s="8">
        <f aca="true" t="shared" si="70" ref="AC50:AC56">SQRT(G50^2+R50^2)</f>
        <v>1.3990719888912077E+18</v>
      </c>
      <c r="AD50" s="8">
        <f aca="true" t="shared" si="71" ref="AD50:AD56">SQRT(H50^2+S50^2)</f>
        <v>53258923196024160</v>
      </c>
      <c r="AE50" s="8">
        <f>SQRT(I50^2+T50^2)</f>
        <v>1.6946857540558958E+18</v>
      </c>
      <c r="AF50" s="8">
        <f aca="true" t="shared" si="72" ref="AF50:AF56">SQRT(J50^2+U50^2)</f>
        <v>3.180279720150415E+18</v>
      </c>
      <c r="AH50" s="12">
        <f>ATAN(L50/A50)*$AH$15+90</f>
        <v>175.5720471848021</v>
      </c>
      <c r="AI50" s="12">
        <f aca="true" t="shared" si="73" ref="AI50:AI56">ATAN(M50/B50)*$AH$15+90</f>
        <v>114.22774531795417</v>
      </c>
      <c r="AJ50" s="12">
        <f aca="true" t="shared" si="74" ref="AJ50:AJ56">ATAN(N50/C50)*$AH$15+90</f>
        <v>98.88945908091496</v>
      </c>
      <c r="AK50" s="12">
        <f aca="true" t="shared" si="75" ref="AK50:AK56">ATAN(O50/D50)*$AH$15+90</f>
        <v>97.06873367593134</v>
      </c>
      <c r="AL50" s="12">
        <f aca="true" t="shared" si="76" ref="AL50:AL56">ATAN(P50/E50)*$AH$15+90</f>
        <v>102.2190081200641</v>
      </c>
      <c r="AM50" s="12">
        <f aca="true" t="shared" si="77" ref="AM50:AM56">ATAN(Q50/F50)*$AH$15+90</f>
        <v>92.31553438490937</v>
      </c>
      <c r="AN50" s="12">
        <f aca="true" t="shared" si="78" ref="AN50:AN56">ATAN(R50/G50)*$AH$15+90</f>
        <v>101.92073853992231</v>
      </c>
      <c r="AO50" s="12">
        <f aca="true" t="shared" si="79" ref="AO50:AO56">ATAN(S50/H50)*$AH$15+90</f>
        <v>137.07717476516282</v>
      </c>
      <c r="AP50" s="12">
        <f aca="true" t="shared" si="80" ref="AP50:AP56">ATAN(T50/I50)*$AH$15+90</f>
        <v>179.27477570094075</v>
      </c>
      <c r="AQ50" s="12">
        <f aca="true" t="shared" si="81" ref="AQ50:AQ56">ATAN(U50/J50)*$AH$15+90</f>
        <v>168.8995172540323</v>
      </c>
    </row>
    <row r="51" spans="1:43" ht="12">
      <c r="A51" s="8">
        <v>10920000000000000</v>
      </c>
      <c r="B51" s="8">
        <v>34320000000000004</v>
      </c>
      <c r="C51" s="8">
        <v>2.886E+18</v>
      </c>
      <c r="D51" s="8">
        <v>3.28848E+18</v>
      </c>
      <c r="E51" s="8">
        <v>1.26594E+18</v>
      </c>
      <c r="F51" s="8">
        <v>8.5644E+17</v>
      </c>
      <c r="G51" s="8">
        <v>1.17E+18</v>
      </c>
      <c r="H51" s="8">
        <v>6.3336E+17</v>
      </c>
      <c r="I51" s="8">
        <v>1.29324E+18</v>
      </c>
      <c r="J51" s="8">
        <v>9.7344E+17</v>
      </c>
      <c r="K51" s="2"/>
      <c r="L51" s="9">
        <v>6.1347E+17</v>
      </c>
      <c r="M51" s="9">
        <v>39000000000000000</v>
      </c>
      <c r="N51" s="9">
        <v>1.33146E+18</v>
      </c>
      <c r="O51" s="9">
        <v>1.71093E+18</v>
      </c>
      <c r="P51" s="9">
        <v>1.41648E+18</v>
      </c>
      <c r="Q51" s="9">
        <v>1.84431E+18</v>
      </c>
      <c r="R51" s="9">
        <v>1.11423E+18</v>
      </c>
      <c r="S51" s="9">
        <v>1.20471E+18</v>
      </c>
      <c r="T51" s="9">
        <v>4.16052E+18</v>
      </c>
      <c r="U51" s="9">
        <v>1.63761E+18</v>
      </c>
      <c r="W51" s="8">
        <f aca="true" t="shared" si="82" ref="W51:W56">SQRT(A51^2+L51^2)</f>
        <v>6.135671823851077E+17</v>
      </c>
      <c r="X51" s="8">
        <f t="shared" si="65"/>
        <v>51950576512681740</v>
      </c>
      <c r="Y51" s="8">
        <f t="shared" si="66"/>
        <v>3.178330022448896E+18</v>
      </c>
      <c r="Z51" s="8">
        <f t="shared" si="67"/>
        <v>3.706937034169855E+18</v>
      </c>
      <c r="AA51" s="8">
        <f t="shared" si="68"/>
        <v>1.8997420019571077E+18</v>
      </c>
      <c r="AB51" s="8">
        <f t="shared" si="69"/>
        <v>2.033462281356603E+18</v>
      </c>
      <c r="AC51" s="8">
        <f t="shared" si="70"/>
        <v>1.6156758625726881E+18</v>
      </c>
      <c r="AD51" s="8">
        <f t="shared" si="71"/>
        <v>1.361055132498313E+18</v>
      </c>
      <c r="AE51" s="8">
        <f aca="true" t="shared" si="83" ref="AE51:AE56">SQRT(I51^2+T51^2)</f>
        <v>4.3568792005287455E+18</v>
      </c>
      <c r="AF51" s="8">
        <f t="shared" si="72"/>
        <v>1.9050858105870193E+18</v>
      </c>
      <c r="AH51" s="12">
        <f aca="true" t="shared" si="84" ref="AH51:AH56">ATAN(L51/A51)*$AH$15+90</f>
        <v>178.9802209677312</v>
      </c>
      <c r="AI51" s="12">
        <f t="shared" si="73"/>
        <v>138.65222278030632</v>
      </c>
      <c r="AJ51" s="12">
        <f t="shared" si="74"/>
        <v>114.76630196179877</v>
      </c>
      <c r="AK51" s="12">
        <f t="shared" si="75"/>
        <v>117.4870532083068</v>
      </c>
      <c r="AL51" s="12">
        <f t="shared" si="76"/>
        <v>138.21212502397228</v>
      </c>
      <c r="AM51" s="12">
        <f t="shared" si="77"/>
        <v>155.09131560061715</v>
      </c>
      <c r="AN51" s="12">
        <f t="shared" si="78"/>
        <v>133.60138824739562</v>
      </c>
      <c r="AO51" s="12">
        <f t="shared" si="79"/>
        <v>152.26745740203282</v>
      </c>
      <c r="AP51" s="12">
        <f t="shared" si="80"/>
        <v>162.7328668182694</v>
      </c>
      <c r="AQ51" s="12">
        <f t="shared" si="81"/>
        <v>149.27159678391868</v>
      </c>
    </row>
    <row r="52" spans="1:43" ht="12">
      <c r="A52" s="8">
        <v>39000000000000000</v>
      </c>
      <c r="B52" s="8">
        <v>1.14387E+18</v>
      </c>
      <c r="C52" s="8">
        <v>1.49019E+18</v>
      </c>
      <c r="D52" s="8">
        <v>3.07437E+18</v>
      </c>
      <c r="E52" s="8">
        <v>1.59276E+18</v>
      </c>
      <c r="F52" s="8">
        <v>9.8436E+17</v>
      </c>
      <c r="G52" s="8">
        <v>1.21173E+18</v>
      </c>
      <c r="H52" s="8">
        <v>9.1611E+17</v>
      </c>
      <c r="I52" s="8">
        <v>3.8883E+18</v>
      </c>
      <c r="J52" s="8">
        <v>2.17035E+18</v>
      </c>
      <c r="K52" s="2"/>
      <c r="L52" s="9">
        <v>1.872E+17</v>
      </c>
      <c r="M52" s="9">
        <v>6.2556E+17</v>
      </c>
      <c r="N52" s="9">
        <v>2.07675E+18</v>
      </c>
      <c r="O52" s="9">
        <v>2.45271E+18</v>
      </c>
      <c r="P52" s="9">
        <v>3.47802E+18</v>
      </c>
      <c r="Q52" s="9">
        <v>3.70344E+18</v>
      </c>
      <c r="R52" s="9">
        <v>2.0459399999999997E+18</v>
      </c>
      <c r="S52" s="9">
        <v>3.47139E+18</v>
      </c>
      <c r="T52" s="9">
        <v>7.993439999999999E+18</v>
      </c>
      <c r="U52" s="9">
        <v>2.2744800000000003E+18</v>
      </c>
      <c r="W52" s="8">
        <f t="shared" si="82"/>
        <v>1.9121935048524768E+17</v>
      </c>
      <c r="X52" s="8">
        <f t="shared" si="65"/>
        <v>1.3037499340364316E+18</v>
      </c>
      <c r="Y52" s="8">
        <f t="shared" si="66"/>
        <v>2.556082314519624E+18</v>
      </c>
      <c r="Z52" s="8">
        <f t="shared" si="67"/>
        <v>3.932879001571241E+18</v>
      </c>
      <c r="AA52" s="8">
        <f t="shared" si="68"/>
        <v>3.8253767837952906E+18</v>
      </c>
      <c r="AB52" s="8">
        <f t="shared" si="69"/>
        <v>3.832027197607032E+18</v>
      </c>
      <c r="AC52" s="8">
        <f t="shared" si="70"/>
        <v>2.3778477824494986E+18</v>
      </c>
      <c r="AD52" s="8">
        <f t="shared" si="71"/>
        <v>3.5902376055353216E+18</v>
      </c>
      <c r="AE52" s="8">
        <f t="shared" si="83"/>
        <v>8.888979689683174E+18</v>
      </c>
      <c r="AF52" s="8">
        <f t="shared" si="72"/>
        <v>3.143831800987451E+18</v>
      </c>
      <c r="AH52" s="12">
        <f t="shared" si="84"/>
        <v>168.23171106797935</v>
      </c>
      <c r="AI52" s="12">
        <f t="shared" si="73"/>
        <v>118.67338145072098</v>
      </c>
      <c r="AJ52" s="12">
        <f t="shared" si="74"/>
        <v>144.33834075732543</v>
      </c>
      <c r="AK52" s="12">
        <f t="shared" si="75"/>
        <v>128.58261059877617</v>
      </c>
      <c r="AL52" s="12">
        <f t="shared" si="76"/>
        <v>155.39457827197384</v>
      </c>
      <c r="AM52" s="12">
        <f t="shared" si="77"/>
        <v>165.1151598600344</v>
      </c>
      <c r="AN52" s="12">
        <f t="shared" si="78"/>
        <v>149.36340492139735</v>
      </c>
      <c r="AO52" s="12">
        <f t="shared" si="79"/>
        <v>165.21652171849468</v>
      </c>
      <c r="AP52" s="12">
        <f t="shared" si="80"/>
        <v>154.06002612642274</v>
      </c>
      <c r="AQ52" s="12">
        <f t="shared" si="81"/>
        <v>136.3420352168071</v>
      </c>
    </row>
    <row r="53" spans="1:43" ht="12">
      <c r="A53" s="8">
        <v>26130000000000000</v>
      </c>
      <c r="B53" s="8">
        <v>1.65594E+18</v>
      </c>
      <c r="C53" s="8">
        <v>9.399E+17</v>
      </c>
      <c r="D53" s="8">
        <v>2.40435E+18</v>
      </c>
      <c r="E53" s="8">
        <v>3.19449E+18</v>
      </c>
      <c r="F53" s="8">
        <v>3.48075E+18</v>
      </c>
      <c r="G53" s="8">
        <v>1.04169E+18</v>
      </c>
      <c r="H53" s="8">
        <v>3.0264E+17</v>
      </c>
      <c r="I53" s="8">
        <v>2.1130199999999997E+18</v>
      </c>
      <c r="J53" s="8">
        <v>9.321E+17</v>
      </c>
      <c r="K53" s="2"/>
      <c r="L53" s="9">
        <v>1.1739E+17</v>
      </c>
      <c r="M53" s="9">
        <v>7.8273E+17</v>
      </c>
      <c r="N53" s="9">
        <v>2.5974000000000003E+17</v>
      </c>
      <c r="O53" s="9">
        <v>3.003E+18</v>
      </c>
      <c r="P53" s="9">
        <v>3.13443E+18</v>
      </c>
      <c r="Q53" s="9">
        <v>3.02952E+18</v>
      </c>
      <c r="R53" s="9">
        <v>1.74213E+18</v>
      </c>
      <c r="S53" s="9">
        <v>3.20814E+18</v>
      </c>
      <c r="T53" s="9">
        <v>4.0626300000000005E+18</v>
      </c>
      <c r="U53" s="9">
        <v>2.1801E+17</v>
      </c>
      <c r="W53" s="8">
        <f t="shared" si="82"/>
        <v>1.2026299929737325E+17</v>
      </c>
      <c r="X53" s="8">
        <f t="shared" si="65"/>
        <v>1.8316122778852516E+18</v>
      </c>
      <c r="Y53" s="8">
        <f t="shared" si="66"/>
        <v>9.75129159445045E+17</v>
      </c>
      <c r="Z53" s="8">
        <f t="shared" si="67"/>
        <v>3.846934873701399E+18</v>
      </c>
      <c r="AA53" s="8">
        <f t="shared" si="68"/>
        <v>4.4754237547968573E+18</v>
      </c>
      <c r="AB53" s="8">
        <f t="shared" si="69"/>
        <v>4.614500188850359E+18</v>
      </c>
      <c r="AC53" s="8">
        <f t="shared" si="70"/>
        <v>2.029811565884873E+18</v>
      </c>
      <c r="AD53" s="8">
        <f t="shared" si="71"/>
        <v>3.222383159898897E+18</v>
      </c>
      <c r="AE53" s="8">
        <f t="shared" si="83"/>
        <v>4.5792811703694285E+18</v>
      </c>
      <c r="AF53" s="8">
        <f t="shared" si="72"/>
        <v>9.572558540432124E+17</v>
      </c>
      <c r="AH53" s="12">
        <f t="shared" si="84"/>
        <v>167.45103901010626</v>
      </c>
      <c r="AI53" s="12">
        <f t="shared" si="73"/>
        <v>115.29917272026232</v>
      </c>
      <c r="AJ53" s="12">
        <f t="shared" si="74"/>
        <v>105.44806012448687</v>
      </c>
      <c r="AK53" s="12">
        <f t="shared" si="75"/>
        <v>141.31751292366448</v>
      </c>
      <c r="AL53" s="12">
        <f t="shared" si="76"/>
        <v>134.45629250746515</v>
      </c>
      <c r="AM53" s="12">
        <f t="shared" si="77"/>
        <v>131.03514235151937</v>
      </c>
      <c r="AN53" s="12">
        <f t="shared" si="78"/>
        <v>149.1230895150851</v>
      </c>
      <c r="AO53" s="12">
        <f t="shared" si="79"/>
        <v>174.61094875946475</v>
      </c>
      <c r="AP53" s="12">
        <f t="shared" si="80"/>
        <v>152.5205463625289</v>
      </c>
      <c r="AQ53" s="12">
        <f t="shared" si="81"/>
        <v>103.16433231878484</v>
      </c>
    </row>
    <row r="54" spans="1:43" ht="12">
      <c r="A54" s="8">
        <v>8.1861E+17</v>
      </c>
      <c r="B54" s="8">
        <v>85020000000000000</v>
      </c>
      <c r="C54" s="8">
        <v>3.4125E+17</v>
      </c>
      <c r="D54" s="8">
        <v>91650000000000000</v>
      </c>
      <c r="E54" s="8">
        <v>3.00729E+18</v>
      </c>
      <c r="F54" s="8">
        <v>2.69412E+18</v>
      </c>
      <c r="G54" s="8">
        <v>92430000000000000</v>
      </c>
      <c r="H54" s="8">
        <v>1.6731E+18</v>
      </c>
      <c r="I54" s="8">
        <v>1.0608E+17</v>
      </c>
      <c r="J54" s="8">
        <v>39780000000000000</v>
      </c>
      <c r="K54" s="2"/>
      <c r="L54" s="9">
        <v>1.15323E+18</v>
      </c>
      <c r="M54" s="9">
        <v>9.9294E+17</v>
      </c>
      <c r="N54" s="9">
        <v>66690000000000000</v>
      </c>
      <c r="O54" s="9">
        <v>3.21009E+18</v>
      </c>
      <c r="P54" s="9">
        <v>2.53968E+18</v>
      </c>
      <c r="Q54" s="9">
        <v>6.1737E+17</v>
      </c>
      <c r="R54" s="9">
        <v>4.3368E+17</v>
      </c>
      <c r="S54" s="9">
        <v>2.53617E+18</v>
      </c>
      <c r="T54" s="9">
        <v>2.16333E+18</v>
      </c>
      <c r="U54" s="9">
        <v>16770000000000000</v>
      </c>
      <c r="W54" s="8">
        <f t="shared" si="82"/>
        <v>1.4142353994296707E+18</v>
      </c>
      <c r="X54" s="8">
        <f t="shared" si="65"/>
        <v>9.965732506945989E+17</v>
      </c>
      <c r="Y54" s="8">
        <f t="shared" si="66"/>
        <v>3.477055055646948E+17</v>
      </c>
      <c r="Z54" s="8">
        <f t="shared" si="67"/>
        <v>3.2113980647998157E+18</v>
      </c>
      <c r="AA54" s="8">
        <f t="shared" si="68"/>
        <v>3.936212347739893E+18</v>
      </c>
      <c r="AB54" s="8">
        <f t="shared" si="69"/>
        <v>2.7639515718080154E+18</v>
      </c>
      <c r="AC54" s="8">
        <f t="shared" si="70"/>
        <v>4.434203956743532E+17</v>
      </c>
      <c r="AD54" s="8">
        <f t="shared" si="71"/>
        <v>3.0383255057514824E+18</v>
      </c>
      <c r="AE54" s="8">
        <f t="shared" si="83"/>
        <v>2.1659292821558141E+18</v>
      </c>
      <c r="AF54" s="8">
        <f t="shared" si="72"/>
        <v>43170375258966660</v>
      </c>
      <c r="AH54" s="12">
        <f t="shared" si="84"/>
        <v>144.6313033079739</v>
      </c>
      <c r="AI54" s="12">
        <f t="shared" si="73"/>
        <v>175.10601389435726</v>
      </c>
      <c r="AJ54" s="12">
        <f t="shared" si="74"/>
        <v>101.05786291899454</v>
      </c>
      <c r="AK54" s="12">
        <f t="shared" si="75"/>
        <v>178.36461529563712</v>
      </c>
      <c r="AL54" s="12">
        <f t="shared" si="76"/>
        <v>130.18135437783846</v>
      </c>
      <c r="AM54" s="12">
        <f t="shared" si="77"/>
        <v>102.90675198046895</v>
      </c>
      <c r="AN54" s="12">
        <f t="shared" si="78"/>
        <v>167.96859593060088</v>
      </c>
      <c r="AO54" s="12">
        <f t="shared" si="79"/>
        <v>146.58734231861047</v>
      </c>
      <c r="AP54" s="12">
        <f t="shared" si="80"/>
        <v>177.19272053834004</v>
      </c>
      <c r="AQ54" s="12">
        <f t="shared" si="81"/>
        <v>112.85876187986565</v>
      </c>
    </row>
    <row r="55" spans="1:43" ht="12">
      <c r="A55" s="8">
        <v>1.41531E+18</v>
      </c>
      <c r="B55" s="8">
        <v>92430000000000000</v>
      </c>
      <c r="C55" s="8">
        <v>89310000000000000</v>
      </c>
      <c r="D55" s="8">
        <v>90870000000000000</v>
      </c>
      <c r="E55" s="8">
        <v>1.40049E+18</v>
      </c>
      <c r="F55" s="8">
        <v>5.4600000000000006E+17</v>
      </c>
      <c r="G55" s="8">
        <v>73710000000000000</v>
      </c>
      <c r="H55" s="8">
        <v>5.5848E+17</v>
      </c>
      <c r="I55" s="8">
        <v>8.4552E+17</v>
      </c>
      <c r="J55" s="8">
        <v>2.3868E+17</v>
      </c>
      <c r="K55" s="2"/>
      <c r="L55" s="9">
        <v>6.6534E+17</v>
      </c>
      <c r="M55" s="9">
        <v>1.23357E+18</v>
      </c>
      <c r="N55" s="9">
        <v>94380000000000000</v>
      </c>
      <c r="O55" s="9">
        <v>1.95507E+18</v>
      </c>
      <c r="P55" s="9">
        <v>1.74135E+18</v>
      </c>
      <c r="Q55" s="9">
        <v>28470000000000000</v>
      </c>
      <c r="R55" s="9">
        <v>3.4593E+17</v>
      </c>
      <c r="S55" s="9">
        <v>2.01396E+18</v>
      </c>
      <c r="T55" s="9">
        <v>2.2861800000000003E+18</v>
      </c>
      <c r="U55" s="9">
        <v>2.1204299999999997E+18</v>
      </c>
      <c r="W55" s="8">
        <f t="shared" si="82"/>
        <v>1.5638988815457347E+18</v>
      </c>
      <c r="X55" s="8">
        <f t="shared" si="65"/>
        <v>1.237027990709992E+18</v>
      </c>
      <c r="Y55" s="8">
        <f t="shared" si="66"/>
        <v>1.2993791017251278E+17</v>
      </c>
      <c r="Z55" s="8">
        <f t="shared" si="67"/>
        <v>1.9571806410753198E+18</v>
      </c>
      <c r="AA55" s="8">
        <f t="shared" si="68"/>
        <v>2.2346525597058706E+18</v>
      </c>
      <c r="AB55" s="8">
        <f t="shared" si="69"/>
        <v>5.4674174973199194E+17</v>
      </c>
      <c r="AC55" s="8">
        <f t="shared" si="70"/>
        <v>3.536958142245961E+17</v>
      </c>
      <c r="AD55" s="8">
        <f t="shared" si="71"/>
        <v>2.089960476181308E+18</v>
      </c>
      <c r="AE55" s="8">
        <f t="shared" si="83"/>
        <v>2.437523961482225E+18</v>
      </c>
      <c r="AF55" s="8">
        <f t="shared" si="72"/>
        <v>2.1338208751673603E+18</v>
      </c>
      <c r="AH55" s="12">
        <f t="shared" si="84"/>
        <v>115.17830906517288</v>
      </c>
      <c r="AI55" s="12">
        <f t="shared" si="73"/>
        <v>175.71489963008847</v>
      </c>
      <c r="AJ55" s="12">
        <f t="shared" si="74"/>
        <v>136.58101077996065</v>
      </c>
      <c r="AK55" s="12">
        <f t="shared" si="75"/>
        <v>177.3388558267182</v>
      </c>
      <c r="AL55" s="12">
        <f t="shared" si="76"/>
        <v>141.19183428484206</v>
      </c>
      <c r="AM55" s="12">
        <f t="shared" si="77"/>
        <v>92.98486244608367</v>
      </c>
      <c r="AN55" s="12">
        <f t="shared" si="78"/>
        <v>167.97142977785182</v>
      </c>
      <c r="AO55" s="12">
        <f t="shared" si="79"/>
        <v>164.50107094083813</v>
      </c>
      <c r="AP55" s="12">
        <f t="shared" si="80"/>
        <v>159.70360803363292</v>
      </c>
      <c r="AQ55" s="12">
        <f t="shared" si="81"/>
        <v>173.57770112802808</v>
      </c>
    </row>
    <row r="56" spans="1:43" ht="12">
      <c r="A56" s="8">
        <v>1.15245E+18</v>
      </c>
      <c r="B56" s="8">
        <v>1.1427E+17</v>
      </c>
      <c r="C56" s="8">
        <v>39390000000000000</v>
      </c>
      <c r="D56" s="8">
        <v>1.72068E+18</v>
      </c>
      <c r="E56" s="8">
        <v>1.90086E+18</v>
      </c>
      <c r="F56" s="8">
        <v>2.7924E+17</v>
      </c>
      <c r="G56" s="8">
        <v>1.15401E+18</v>
      </c>
      <c r="H56" s="8">
        <v>82290000000000000</v>
      </c>
      <c r="I56" s="8">
        <v>8.8803E+17</v>
      </c>
      <c r="J56" s="8">
        <v>2.88834E+18</v>
      </c>
      <c r="K56" s="2"/>
      <c r="L56" s="9">
        <v>6.8133E+17</v>
      </c>
      <c r="M56" s="9">
        <v>2.1021E+17</v>
      </c>
      <c r="N56" s="9">
        <v>1.5561E+17</v>
      </c>
      <c r="O56" s="9">
        <v>1.29948E+18</v>
      </c>
      <c r="P56" s="9">
        <v>1.1333400000000001E+18</v>
      </c>
      <c r="Q56" s="9">
        <v>39000000000000000</v>
      </c>
      <c r="R56" s="9">
        <v>5.2415999999999994E+17</v>
      </c>
      <c r="S56" s="9">
        <v>1.35798E+18</v>
      </c>
      <c r="T56" s="9">
        <v>1.93986E+18</v>
      </c>
      <c r="U56" s="9">
        <v>1.83846E+18</v>
      </c>
      <c r="W56" s="8">
        <f t="shared" si="82"/>
        <v>1.338787351075592E+18</v>
      </c>
      <c r="X56" s="8">
        <f t="shared" si="65"/>
        <v>2.392611063252864E+17</v>
      </c>
      <c r="Y56" s="8">
        <f t="shared" si="66"/>
        <v>1.6051804945239024E+17</v>
      </c>
      <c r="Z56" s="8">
        <f t="shared" si="67"/>
        <v>2.1562439409306173E+18</v>
      </c>
      <c r="AA56" s="8">
        <f t="shared" si="68"/>
        <v>2.2130811768211305E+18</v>
      </c>
      <c r="AB56" s="8">
        <f t="shared" si="69"/>
        <v>2.8195031051587795E+17</v>
      </c>
      <c r="AC56" s="8">
        <f t="shared" si="70"/>
        <v>1.2674710196686945E+18</v>
      </c>
      <c r="AD56" s="8">
        <f t="shared" si="71"/>
        <v>1.3604709936268396E+18</v>
      </c>
      <c r="AE56" s="8">
        <f t="shared" si="83"/>
        <v>2.1334605926756652E+18</v>
      </c>
      <c r="AF56" s="8">
        <f t="shared" si="72"/>
        <v>3.4238053576685696E+18</v>
      </c>
      <c r="AH56" s="12">
        <f t="shared" si="84"/>
        <v>120.591636897383</v>
      </c>
      <c r="AI56" s="12">
        <f t="shared" si="73"/>
        <v>151.4715298155554</v>
      </c>
      <c r="AJ56" s="12">
        <f t="shared" si="74"/>
        <v>165.79494211334475</v>
      </c>
      <c r="AK56" s="12">
        <f t="shared" si="75"/>
        <v>127.0605788878649</v>
      </c>
      <c r="AL56" s="12">
        <f t="shared" si="76"/>
        <v>120.80444807790927</v>
      </c>
      <c r="AM56" s="12">
        <f t="shared" si="77"/>
        <v>97.950773426393</v>
      </c>
      <c r="AN56" s="12">
        <f t="shared" si="78"/>
        <v>114.42790513417754</v>
      </c>
      <c r="AO56" s="12">
        <f t="shared" si="79"/>
        <v>176.53226754827202</v>
      </c>
      <c r="AP56" s="12">
        <f t="shared" si="80"/>
        <v>155.4026188631486</v>
      </c>
      <c r="AQ56" s="12">
        <f t="shared" si="81"/>
        <v>122.47719897724454</v>
      </c>
    </row>
    <row r="57" spans="1:43" ht="12">
      <c r="A57" s="1" t="s">
        <v>17</v>
      </c>
      <c r="B57" s="1"/>
      <c r="C57" s="1"/>
      <c r="D57" s="1"/>
      <c r="E57" s="1"/>
      <c r="F57" s="1"/>
      <c r="G57" s="1"/>
      <c r="H57" s="1"/>
      <c r="I57" s="1"/>
      <c r="J57" s="1"/>
      <c r="K57" s="2"/>
      <c r="L57" s="3" t="s">
        <v>18</v>
      </c>
      <c r="M57" s="3"/>
      <c r="N57" s="3"/>
      <c r="O57" s="3"/>
      <c r="P57" s="3"/>
      <c r="Q57" s="3"/>
      <c r="R57" s="3"/>
      <c r="S57" s="3"/>
      <c r="T57" s="3"/>
      <c r="U57" s="3"/>
      <c r="W57" s="1" t="s">
        <v>31</v>
      </c>
      <c r="X57" s="1"/>
      <c r="Y57" s="1"/>
      <c r="Z57" s="1"/>
      <c r="AA57" s="1"/>
      <c r="AB57" s="1"/>
      <c r="AC57" s="1"/>
      <c r="AD57" s="1"/>
      <c r="AE57" s="1"/>
      <c r="AF57" s="1"/>
      <c r="AH57" s="10" t="s">
        <v>40</v>
      </c>
      <c r="AI57" s="10"/>
      <c r="AJ57" s="10"/>
      <c r="AK57" s="10"/>
      <c r="AL57" s="10"/>
      <c r="AM57" s="10"/>
      <c r="AN57" s="10"/>
      <c r="AO57" s="10"/>
      <c r="AP57" s="10"/>
      <c r="AQ57" s="11"/>
    </row>
    <row r="58" spans="1:43" ht="12">
      <c r="A58" s="8">
        <v>1.32171E+18</v>
      </c>
      <c r="B58" s="8">
        <v>39000000000000000</v>
      </c>
      <c r="C58" s="8">
        <v>3.3735E+17</v>
      </c>
      <c r="D58" s="8">
        <v>3.11259E+18</v>
      </c>
      <c r="E58" s="8">
        <v>1.31859E+18</v>
      </c>
      <c r="F58" s="8">
        <v>9.8904E+17</v>
      </c>
      <c r="G58" s="8">
        <v>1.6185E+17</v>
      </c>
      <c r="H58" s="8">
        <v>17940000000000000</v>
      </c>
      <c r="I58" s="8">
        <v>64740000000000000</v>
      </c>
      <c r="J58" s="8">
        <v>27690000000000000</v>
      </c>
      <c r="K58" s="2"/>
      <c r="L58" s="9">
        <v>8.6853E+17</v>
      </c>
      <c r="M58" s="9">
        <v>39000000000000000</v>
      </c>
      <c r="N58" s="9">
        <v>5.4054E+17</v>
      </c>
      <c r="O58" s="9">
        <v>2.0436E+17</v>
      </c>
      <c r="P58" s="9">
        <v>5.4210000000000006E+17</v>
      </c>
      <c r="Q58" s="9">
        <v>6.7821E+17</v>
      </c>
      <c r="R58" s="9">
        <v>2.48547E+18</v>
      </c>
      <c r="S58" s="9">
        <v>55770000000000000</v>
      </c>
      <c r="T58" s="9">
        <v>94770000000000000</v>
      </c>
      <c r="U58" s="9">
        <v>2.41995E+18</v>
      </c>
      <c r="W58" s="8">
        <f>SQRT(A58^2+L58^2)</f>
        <v>1.5815377595871685E+18</v>
      </c>
      <c r="X58" s="8">
        <f aca="true" t="shared" si="85" ref="X58:X64">SQRT(B58^2+M58^2)</f>
        <v>55154328932550700</v>
      </c>
      <c r="Y58" s="8">
        <f aca="true" t="shared" si="86" ref="Y58:Y64">SQRT(C58^2+N58^2)</f>
        <v>6.371722797642723E+17</v>
      </c>
      <c r="Z58" s="8">
        <f aca="true" t="shared" si="87" ref="Z58:Z64">SQRT(D58^2+O58^2)</f>
        <v>3.1192915089327575E+18</v>
      </c>
      <c r="AA58" s="8">
        <f aca="true" t="shared" si="88" ref="AA58:AA64">SQRT(E58^2+P58^2)</f>
        <v>1.4256759793515497E+18</v>
      </c>
      <c r="AB58" s="8">
        <f aca="true" t="shared" si="89" ref="AB58:AB64">SQRT(F58^2+Q58^2)</f>
        <v>1.1992368096835587E+18</v>
      </c>
      <c r="AC58" s="8">
        <f aca="true" t="shared" si="90" ref="AC58:AC64">SQRT(G58^2+R58^2)</f>
        <v>2.490734137438197E+18</v>
      </c>
      <c r="AD58" s="8">
        <f aca="true" t="shared" si="91" ref="AD58:AD64">SQRT(H58^2+S58^2)</f>
        <v>58584439060214616</v>
      </c>
      <c r="AE58" s="8">
        <f>SQRT(I58^2+T58^2)</f>
        <v>1.1477203709963502E+17</v>
      </c>
      <c r="AF58" s="8">
        <f aca="true" t="shared" si="92" ref="AF58:AF64">SQRT(J58^2+U58^2)</f>
        <v>2.420108414637658E+18</v>
      </c>
      <c r="AH58" s="12">
        <f>ATAN(L58/A58)*$AH$15+90</f>
        <v>123.30995610566129</v>
      </c>
      <c r="AI58" s="12">
        <f aca="true" t="shared" si="93" ref="AI58:AI64">ATAN(M58/B58)*$AH$15+90</f>
        <v>135</v>
      </c>
      <c r="AJ58" s="12">
        <f aca="true" t="shared" si="94" ref="AJ58:AJ64">ATAN(N58/C58)*$AH$15+90</f>
        <v>148.0317904579605</v>
      </c>
      <c r="AK58" s="12">
        <f aca="true" t="shared" si="95" ref="AK58:AK64">ATAN(O58/D58)*$AH$15+90</f>
        <v>93.7564164457408</v>
      </c>
      <c r="AL58" s="12">
        <f aca="true" t="shared" si="96" ref="AL58:AL64">ATAN(P58/E58)*$AH$15+90</f>
        <v>112.34859155756457</v>
      </c>
      <c r="AM58" s="12">
        <f aca="true" t="shared" si="97" ref="AM58:AM64">ATAN(Q58/F58)*$AH$15+90</f>
        <v>124.43942837038031</v>
      </c>
      <c r="AN58" s="12">
        <f aca="true" t="shared" si="98" ref="AN58:AN64">ATAN(R58/G58)*$AH$15+90</f>
        <v>176.274246888981</v>
      </c>
      <c r="AO58" s="12">
        <f aca="true" t="shared" si="99" ref="AO58:AO64">ATAN(S58/H58)*$AH$15+90</f>
        <v>162.16814237145854</v>
      </c>
      <c r="AP58" s="12">
        <f aca="true" t="shared" si="100" ref="AP58:AP64">ATAN(T58/I58)*$AH$15+90</f>
        <v>145.66193997660602</v>
      </c>
      <c r="AQ58" s="12">
        <f aca="true" t="shared" si="101" ref="AQ58:AQ64">ATAN(U58/J58)*$AH$15+90</f>
        <v>179.34442823195013</v>
      </c>
    </row>
    <row r="59" spans="1:43" ht="12">
      <c r="A59" s="8">
        <v>2.0007E+18</v>
      </c>
      <c r="B59" s="8">
        <v>39000000000000000</v>
      </c>
      <c r="C59" s="8">
        <v>2.6559E+18</v>
      </c>
      <c r="D59" s="8">
        <v>3.51039E+18</v>
      </c>
      <c r="E59" s="8">
        <v>1.65594E+18</v>
      </c>
      <c r="F59" s="8">
        <v>92430000000000000</v>
      </c>
      <c r="G59" s="8">
        <v>4.9763999999999994E+17</v>
      </c>
      <c r="H59" s="8">
        <v>7410000000000000</v>
      </c>
      <c r="I59" s="8">
        <v>4.2276E+17</v>
      </c>
      <c r="J59" s="8">
        <v>9.2859E+17</v>
      </c>
      <c r="K59" s="2"/>
      <c r="L59" s="9">
        <v>87360000000000000</v>
      </c>
      <c r="M59" s="9">
        <v>22620000000000000</v>
      </c>
      <c r="N59" s="9">
        <v>1.64502E+18</v>
      </c>
      <c r="O59" s="9">
        <v>1.85484E+18</v>
      </c>
      <c r="P59" s="9">
        <v>2.1247199999999997E+18</v>
      </c>
      <c r="Q59" s="9">
        <v>2.61534E+18</v>
      </c>
      <c r="R59" s="9">
        <v>2.66643E+18</v>
      </c>
      <c r="S59" s="9">
        <v>2.11419E+18</v>
      </c>
      <c r="T59" s="9">
        <v>4.3063800000000005E+18</v>
      </c>
      <c r="U59" s="9">
        <v>3.9971099999999995E+18</v>
      </c>
      <c r="W59" s="8">
        <f aca="true" t="shared" si="102" ref="W59:W64">SQRT(A59^2+L59^2)</f>
        <v>2.0026063666132692E+18</v>
      </c>
      <c r="X59" s="8">
        <f t="shared" si="85"/>
        <v>45085079571849490</v>
      </c>
      <c r="Y59" s="8">
        <f t="shared" si="86"/>
        <v>3.1240831631696364E+18</v>
      </c>
      <c r="Z59" s="8">
        <f t="shared" si="87"/>
        <v>3.9702983990753137E+18</v>
      </c>
      <c r="AA59" s="8">
        <f t="shared" si="88"/>
        <v>2.693802584080726E+18</v>
      </c>
      <c r="AB59" s="8">
        <f t="shared" si="89"/>
        <v>2.616972797050057E+18</v>
      </c>
      <c r="AC59" s="8">
        <f t="shared" si="90"/>
        <v>2.7124701868407695E+18</v>
      </c>
      <c r="AD59" s="8">
        <f t="shared" si="91"/>
        <v>2.1142029855716314E+18</v>
      </c>
      <c r="AE59" s="8">
        <f aca="true" t="shared" si="103" ref="AE59:AE64">SQRT(I59^2+T59^2)</f>
        <v>4.3270815478795873E+18</v>
      </c>
      <c r="AF59" s="8">
        <f t="shared" si="92"/>
        <v>4.1035554998318223E+18</v>
      </c>
      <c r="AH59" s="12">
        <f aca="true" t="shared" si="104" ref="AH59:AH64">ATAN(L59/A59)*$AH$15+90</f>
        <v>92.50021584800399</v>
      </c>
      <c r="AI59" s="12">
        <f t="shared" si="93"/>
        <v>120.11373315098244</v>
      </c>
      <c r="AJ59" s="12">
        <f t="shared" si="94"/>
        <v>121.7733809226581</v>
      </c>
      <c r="AK59" s="12">
        <f t="shared" si="95"/>
        <v>117.85133399939274</v>
      </c>
      <c r="AL59" s="12">
        <f t="shared" si="96"/>
        <v>142.0682691444332</v>
      </c>
      <c r="AM59" s="12">
        <f t="shared" si="97"/>
        <v>177.9759244776859</v>
      </c>
      <c r="AN59" s="12">
        <f t="shared" si="98"/>
        <v>169.4284201325743</v>
      </c>
      <c r="AO59" s="12">
        <f t="shared" si="99"/>
        <v>179.79918550947093</v>
      </c>
      <c r="AP59" s="12">
        <f t="shared" si="100"/>
        <v>174.3932034509678</v>
      </c>
      <c r="AQ59" s="12">
        <f t="shared" si="101"/>
        <v>166.9213048343296</v>
      </c>
    </row>
    <row r="60" spans="1:43" ht="12">
      <c r="A60" s="8">
        <v>8.073E+17</v>
      </c>
      <c r="B60" s="8">
        <v>71760000000000000</v>
      </c>
      <c r="C60" s="8">
        <v>2.77563E+18</v>
      </c>
      <c r="D60" s="8">
        <v>3.60672E+18</v>
      </c>
      <c r="E60" s="8">
        <v>2.19297E+18</v>
      </c>
      <c r="F60" s="8">
        <v>1.27998E+18</v>
      </c>
      <c r="G60" s="8">
        <v>1.31625E+18</v>
      </c>
      <c r="H60" s="8">
        <v>57330000000000000</v>
      </c>
      <c r="I60" s="8">
        <v>2.97921E+18</v>
      </c>
      <c r="J60" s="8">
        <v>1.39152E+18</v>
      </c>
      <c r="K60" s="2"/>
      <c r="L60" s="9">
        <v>74100000000000000</v>
      </c>
      <c r="M60" s="9">
        <v>8.502E+17</v>
      </c>
      <c r="N60" s="9">
        <v>3.09972E+18</v>
      </c>
      <c r="O60" s="9">
        <v>3.62388E+18</v>
      </c>
      <c r="P60" s="9">
        <v>3.07008E+18</v>
      </c>
      <c r="Q60" s="9">
        <v>4.26231E+18</v>
      </c>
      <c r="R60" s="9">
        <v>2.42931E+18</v>
      </c>
      <c r="S60" s="9">
        <v>2.71401E+18</v>
      </c>
      <c r="T60" s="9">
        <v>6.73959E+18</v>
      </c>
      <c r="U60" s="9">
        <v>2.87469E+18</v>
      </c>
      <c r="W60" s="8">
        <f t="shared" si="102"/>
        <v>8.106935919322417E+17</v>
      </c>
      <c r="X60" s="8">
        <f t="shared" si="85"/>
        <v>8.532230292250674E+17</v>
      </c>
      <c r="Y60" s="8">
        <f t="shared" si="86"/>
        <v>4.1608155420902764E+18</v>
      </c>
      <c r="Z60" s="8">
        <f t="shared" si="87"/>
        <v>5.112820690460404E+18</v>
      </c>
      <c r="AA60" s="8">
        <f t="shared" si="88"/>
        <v>3.7728647772349327E+18</v>
      </c>
      <c r="AB60" s="8">
        <f t="shared" si="89"/>
        <v>4.450352271056753E+18</v>
      </c>
      <c r="AC60" s="8">
        <f t="shared" si="90"/>
        <v>2.762980481038547E+18</v>
      </c>
      <c r="AD60" s="8">
        <f t="shared" si="91"/>
        <v>2.7146154440362266E+18</v>
      </c>
      <c r="AE60" s="8">
        <f t="shared" si="103"/>
        <v>7.368701757582539E+18</v>
      </c>
      <c r="AF60" s="8">
        <f t="shared" si="92"/>
        <v>3.19377057825073E+18</v>
      </c>
      <c r="AH60" s="12">
        <f t="shared" si="104"/>
        <v>95.24433811071516</v>
      </c>
      <c r="AI60" s="12">
        <f t="shared" si="93"/>
        <v>175.1754609048454</v>
      </c>
      <c r="AJ60" s="12">
        <f t="shared" si="94"/>
        <v>138.15729105533262</v>
      </c>
      <c r="AK60" s="12">
        <f t="shared" si="95"/>
        <v>135.1359767834711</v>
      </c>
      <c r="AL60" s="12">
        <f t="shared" si="96"/>
        <v>144.46163371405777</v>
      </c>
      <c r="AM60" s="12">
        <f t="shared" si="97"/>
        <v>163.28488515867045</v>
      </c>
      <c r="AN60" s="12">
        <f t="shared" si="98"/>
        <v>151.55025648135268</v>
      </c>
      <c r="AO60" s="12">
        <f t="shared" si="99"/>
        <v>178.7898796971875</v>
      </c>
      <c r="AP60" s="12">
        <f t="shared" si="100"/>
        <v>156.1523579885629</v>
      </c>
      <c r="AQ60" s="12">
        <f t="shared" si="101"/>
        <v>154.17027208593402</v>
      </c>
    </row>
    <row r="61" spans="1:43" ht="12">
      <c r="A61" s="8">
        <v>48750000000000000</v>
      </c>
      <c r="B61" s="8">
        <v>1.52997E+18</v>
      </c>
      <c r="C61" s="8">
        <v>1.71951E+18</v>
      </c>
      <c r="D61" s="8">
        <v>2.18868E+18</v>
      </c>
      <c r="E61" s="8">
        <v>1.94844E+18</v>
      </c>
      <c r="F61" s="8">
        <v>2.87235E+18</v>
      </c>
      <c r="G61" s="8">
        <v>8.3967E+17</v>
      </c>
      <c r="H61" s="8">
        <v>5.0465999999999994E+17</v>
      </c>
      <c r="I61" s="8">
        <v>1.44027E+18</v>
      </c>
      <c r="J61" s="8">
        <v>90480000000000000</v>
      </c>
      <c r="K61" s="2"/>
      <c r="L61" s="9">
        <v>1.3884E+17</v>
      </c>
      <c r="M61" s="9">
        <v>1.0190699999999999E+18</v>
      </c>
      <c r="N61" s="9">
        <v>1.28817E+18</v>
      </c>
      <c r="O61" s="9">
        <v>3.62661E+18</v>
      </c>
      <c r="P61" s="9">
        <v>2.38836E+18</v>
      </c>
      <c r="Q61" s="9">
        <v>2.43087E+18</v>
      </c>
      <c r="R61" s="9">
        <v>2.7105000000000003E+17</v>
      </c>
      <c r="S61" s="9">
        <v>6.1035E+17</v>
      </c>
      <c r="T61" s="9">
        <v>1.26516E+18</v>
      </c>
      <c r="U61" s="9">
        <v>82680000000000000</v>
      </c>
      <c r="W61" s="8">
        <f t="shared" si="102"/>
        <v>1.4714995107032826E+17</v>
      </c>
      <c r="X61" s="8">
        <f t="shared" si="85"/>
        <v>1.8382904737282406E+18</v>
      </c>
      <c r="Y61" s="8">
        <f t="shared" si="86"/>
        <v>2.1485103185695898E+18</v>
      </c>
      <c r="Z61" s="8">
        <f t="shared" si="87"/>
        <v>4.235873019166179E+18</v>
      </c>
      <c r="AA61" s="8">
        <f t="shared" si="88"/>
        <v>3.0823176220500055E+18</v>
      </c>
      <c r="AB61" s="8">
        <f t="shared" si="89"/>
        <v>3.7629142269522964E+18</v>
      </c>
      <c r="AC61" s="8">
        <f t="shared" si="90"/>
        <v>8.823342968512558E+17</v>
      </c>
      <c r="AD61" s="8">
        <f t="shared" si="91"/>
        <v>7.919651748025288E+17</v>
      </c>
      <c r="AE61" s="8">
        <f t="shared" si="103"/>
        <v>1.9170309070278446E+18</v>
      </c>
      <c r="AF61" s="8">
        <f t="shared" si="92"/>
        <v>1.2256676874259189E+17</v>
      </c>
      <c r="AH61" s="12">
        <f t="shared" si="104"/>
        <v>160.65262218817526</v>
      </c>
      <c r="AI61" s="12">
        <f t="shared" si="93"/>
        <v>123.66646820653813</v>
      </c>
      <c r="AJ61" s="12">
        <f t="shared" si="94"/>
        <v>126.8386964620451</v>
      </c>
      <c r="AK61" s="12">
        <f t="shared" si="95"/>
        <v>148.88877711750283</v>
      </c>
      <c r="AL61" s="12">
        <f t="shared" si="96"/>
        <v>140.7922051890112</v>
      </c>
      <c r="AM61" s="12">
        <f t="shared" si="97"/>
        <v>130.24124024387982</v>
      </c>
      <c r="AN61" s="12">
        <f t="shared" si="98"/>
        <v>107.89035898821004</v>
      </c>
      <c r="AO61" s="12">
        <f t="shared" si="99"/>
        <v>140.41479620385797</v>
      </c>
      <c r="AP61" s="12">
        <f t="shared" si="100"/>
        <v>131.29667435279822</v>
      </c>
      <c r="AQ61" s="12">
        <f t="shared" si="101"/>
        <v>132.4208524997166</v>
      </c>
    </row>
    <row r="62" spans="1:43" ht="12">
      <c r="A62" s="8">
        <v>5.109E+17</v>
      </c>
      <c r="B62" s="8">
        <v>5.5731E+17</v>
      </c>
      <c r="C62" s="8">
        <v>8.0535E+17</v>
      </c>
      <c r="D62" s="8">
        <v>8.9232E+17</v>
      </c>
      <c r="E62" s="8">
        <v>1.61421E+18</v>
      </c>
      <c r="F62" s="8">
        <v>2.82789E+18</v>
      </c>
      <c r="G62" s="8">
        <v>47190000000000000</v>
      </c>
      <c r="H62" s="8">
        <v>1.21719E+18</v>
      </c>
      <c r="I62" s="8">
        <v>43290000000000000</v>
      </c>
      <c r="J62" s="8">
        <v>66300000000000010</v>
      </c>
      <c r="K62" s="2"/>
      <c r="L62" s="9">
        <v>7.7883E+17</v>
      </c>
      <c r="M62" s="9">
        <v>8.8725E+17</v>
      </c>
      <c r="N62" s="9">
        <v>1.8642E+17</v>
      </c>
      <c r="O62" s="9">
        <v>2.97375E+18</v>
      </c>
      <c r="P62" s="9">
        <v>2.69919E+18</v>
      </c>
      <c r="Q62" s="9">
        <v>1.33575E+18</v>
      </c>
      <c r="R62" s="9">
        <v>14040000000000000</v>
      </c>
      <c r="S62" s="9">
        <v>1.09083E+18</v>
      </c>
      <c r="T62" s="9">
        <v>1.45158E+18</v>
      </c>
      <c r="U62" s="9">
        <v>28080000000000000</v>
      </c>
      <c r="W62" s="8">
        <f t="shared" si="102"/>
        <v>9.314477864593377E+17</v>
      </c>
      <c r="X62" s="8">
        <f t="shared" si="85"/>
        <v>1.0477628541802769E+18</v>
      </c>
      <c r="Y62" s="8">
        <f t="shared" si="86"/>
        <v>8.26644445272573E+17</v>
      </c>
      <c r="Z62" s="8">
        <f t="shared" si="87"/>
        <v>3.104742186543031E+18</v>
      </c>
      <c r="AA62" s="8">
        <f t="shared" si="88"/>
        <v>3.1450438121272653E+18</v>
      </c>
      <c r="AB62" s="8">
        <f t="shared" si="89"/>
        <v>3.127489394802163E+18</v>
      </c>
      <c r="AC62" s="8">
        <f t="shared" si="90"/>
        <v>49234314253374136</v>
      </c>
      <c r="AD62" s="8">
        <f t="shared" si="91"/>
        <v>1.6344606403948675E+18</v>
      </c>
      <c r="AE62" s="8">
        <f t="shared" si="103"/>
        <v>1.4522253683571292E+18</v>
      </c>
      <c r="AF62" s="8">
        <f t="shared" si="92"/>
        <v>72001224989579176</v>
      </c>
      <c r="AH62" s="12">
        <f t="shared" si="104"/>
        <v>146.73576714720716</v>
      </c>
      <c r="AI62" s="12">
        <f t="shared" si="93"/>
        <v>147.86576084690972</v>
      </c>
      <c r="AJ62" s="12">
        <f t="shared" si="94"/>
        <v>103.03311248295724</v>
      </c>
      <c r="AK62" s="12">
        <f t="shared" si="95"/>
        <v>163.29730894721268</v>
      </c>
      <c r="AL62" s="12">
        <f t="shared" si="96"/>
        <v>149.11910064735136</v>
      </c>
      <c r="AM62" s="12">
        <f t="shared" si="97"/>
        <v>115.28364453961514</v>
      </c>
      <c r="AN62" s="12">
        <f t="shared" si="98"/>
        <v>106.56882917959905</v>
      </c>
      <c r="AO62" s="12">
        <f t="shared" si="99"/>
        <v>131.866286194658</v>
      </c>
      <c r="AP62" s="12">
        <f t="shared" si="100"/>
        <v>178.29179283440016</v>
      </c>
      <c r="AQ62" s="12">
        <f t="shared" si="101"/>
        <v>112.95408653762848</v>
      </c>
    </row>
    <row r="63" spans="1:43" ht="12">
      <c r="A63" s="8">
        <v>1.75851E+18</v>
      </c>
      <c r="B63" s="8">
        <v>79950000000000000</v>
      </c>
      <c r="C63" s="8">
        <v>3.7011E+17</v>
      </c>
      <c r="D63" s="8">
        <v>94380000000000000</v>
      </c>
      <c r="E63" s="8">
        <v>2.11146E+18</v>
      </c>
      <c r="F63" s="8">
        <v>2.0182499999999997E+18</v>
      </c>
      <c r="G63" s="8">
        <v>40950000000000000</v>
      </c>
      <c r="H63" s="8">
        <v>1.2168E+17</v>
      </c>
      <c r="I63" s="8">
        <v>1.20705E+18</v>
      </c>
      <c r="J63" s="8">
        <v>1.66452E+18</v>
      </c>
      <c r="K63" s="2"/>
      <c r="L63" s="9">
        <v>9.4068E+17</v>
      </c>
      <c r="M63" s="9">
        <v>2.0592E+17</v>
      </c>
      <c r="N63" s="9">
        <v>14820000000000000</v>
      </c>
      <c r="O63" s="9">
        <v>4.1925E+17</v>
      </c>
      <c r="P63" s="9">
        <v>9.048E+17</v>
      </c>
      <c r="Q63" s="9">
        <v>42120000000000000</v>
      </c>
      <c r="R63" s="9">
        <v>4.0989E+17</v>
      </c>
      <c r="S63" s="9">
        <v>1.93401E+18</v>
      </c>
      <c r="T63" s="9">
        <v>3.9662999999999995E+18</v>
      </c>
      <c r="U63" s="9">
        <v>2.0163E+18</v>
      </c>
      <c r="W63" s="8">
        <f t="shared" si="102"/>
        <v>1.9943009508346527E+18</v>
      </c>
      <c r="X63" s="8">
        <f t="shared" si="85"/>
        <v>2.2089601377118602E+17</v>
      </c>
      <c r="Y63" s="8">
        <f t="shared" si="86"/>
        <v>3.7040659348883085E+17</v>
      </c>
      <c r="Z63" s="8">
        <f t="shared" si="87"/>
        <v>4.297419538513781E+17</v>
      </c>
      <c r="AA63" s="8">
        <f t="shared" si="88"/>
        <v>2.2971561487195423E+18</v>
      </c>
      <c r="AB63" s="8">
        <f t="shared" si="89"/>
        <v>2.0186894651976563E+18</v>
      </c>
      <c r="AC63" s="8">
        <f t="shared" si="90"/>
        <v>4.119304730169886E+17</v>
      </c>
      <c r="AD63" s="8">
        <f t="shared" si="91"/>
        <v>1.937834023465374E+18</v>
      </c>
      <c r="AE63" s="8">
        <f t="shared" si="103"/>
        <v>4.145902241068884E+18</v>
      </c>
      <c r="AF63" s="8">
        <f t="shared" si="92"/>
        <v>2.6145922283216553E+18</v>
      </c>
      <c r="AH63" s="12">
        <f t="shared" si="104"/>
        <v>118.14366914937611</v>
      </c>
      <c r="AI63" s="12">
        <f t="shared" si="93"/>
        <v>158.7809210074114</v>
      </c>
      <c r="AJ63" s="12">
        <f t="shared" si="94"/>
        <v>92.29302117673268</v>
      </c>
      <c r="AK63" s="12">
        <f t="shared" si="95"/>
        <v>167.31327539311542</v>
      </c>
      <c r="AL63" s="12">
        <f t="shared" si="96"/>
        <v>113.19603597356726</v>
      </c>
      <c r="AM63" s="12">
        <f t="shared" si="97"/>
        <v>91.19556445583369</v>
      </c>
      <c r="AN63" s="12">
        <f t="shared" si="98"/>
        <v>174.29480448655534</v>
      </c>
      <c r="AO63" s="12">
        <f t="shared" si="99"/>
        <v>176.39992905003328</v>
      </c>
      <c r="AP63" s="12">
        <f t="shared" si="100"/>
        <v>163.07360785494728</v>
      </c>
      <c r="AQ63" s="12">
        <f t="shared" si="101"/>
        <v>140.4592394484843</v>
      </c>
    </row>
    <row r="64" spans="1:43" ht="12">
      <c r="A64" s="8">
        <v>1.66686E+18</v>
      </c>
      <c r="B64" s="8">
        <v>3.6582E+17</v>
      </c>
      <c r="C64" s="8">
        <v>50700000000000000</v>
      </c>
      <c r="D64" s="8">
        <v>3.9936E+17</v>
      </c>
      <c r="E64" s="8">
        <v>1.71015E+18</v>
      </c>
      <c r="F64" s="8">
        <v>6.1386E+17</v>
      </c>
      <c r="G64" s="8">
        <v>4.3017E+17</v>
      </c>
      <c r="H64" s="8">
        <v>68250000000000010</v>
      </c>
      <c r="I64" s="8">
        <v>8.7204E+17</v>
      </c>
      <c r="J64" s="8">
        <v>2.50263E+18</v>
      </c>
      <c r="K64" s="2"/>
      <c r="L64" s="9">
        <v>5.3976E+17</v>
      </c>
      <c r="M64" s="9">
        <v>1.3533E+17</v>
      </c>
      <c r="N64" s="9">
        <v>1.2129E+17</v>
      </c>
      <c r="O64" s="9">
        <v>2.5037999999999997E+17</v>
      </c>
      <c r="P64" s="9">
        <v>4.7346E+17</v>
      </c>
      <c r="Q64" s="9">
        <v>16770000000000000</v>
      </c>
      <c r="R64" s="9">
        <v>1.2792000000000002E+17</v>
      </c>
      <c r="S64" s="9">
        <v>2.26551E+18</v>
      </c>
      <c r="T64" s="9">
        <v>3.30837E+18</v>
      </c>
      <c r="U64" s="9">
        <v>1.50423E+18</v>
      </c>
      <c r="W64" s="8">
        <f t="shared" si="102"/>
        <v>1.752073947412038E+18</v>
      </c>
      <c r="X64" s="8">
        <f t="shared" si="85"/>
        <v>3.900493318799559E+17</v>
      </c>
      <c r="Y64" s="8">
        <f t="shared" si="86"/>
        <v>1.3146008557733408E+17</v>
      </c>
      <c r="Z64" s="8">
        <f t="shared" si="87"/>
        <v>4.713582013713137E+17</v>
      </c>
      <c r="AA64" s="8">
        <f t="shared" si="88"/>
        <v>1.774479471309826E+18</v>
      </c>
      <c r="AB64" s="8">
        <f t="shared" si="89"/>
        <v>6.140890265262847E+17</v>
      </c>
      <c r="AC64" s="8">
        <f t="shared" si="90"/>
        <v>4.487869820972975E+17</v>
      </c>
      <c r="AD64" s="8">
        <f t="shared" si="91"/>
        <v>2.2665378052439363E+18</v>
      </c>
      <c r="AE64" s="8">
        <f t="shared" si="103"/>
        <v>3.4213689977112965E+18</v>
      </c>
      <c r="AF64" s="8">
        <f t="shared" si="92"/>
        <v>2.919908356404358E+18</v>
      </c>
      <c r="AH64" s="12">
        <f t="shared" si="104"/>
        <v>107.94290931404815</v>
      </c>
      <c r="AI64" s="12">
        <f t="shared" si="93"/>
        <v>110.30124998621288</v>
      </c>
      <c r="AJ64" s="12">
        <f t="shared" si="94"/>
        <v>157.31475879152185</v>
      </c>
      <c r="AK64" s="12">
        <f t="shared" si="95"/>
        <v>122.08578417900819</v>
      </c>
      <c r="AL64" s="12">
        <f t="shared" si="96"/>
        <v>105.47490404527042</v>
      </c>
      <c r="AM64" s="12">
        <f t="shared" si="97"/>
        <v>91.56487031928472</v>
      </c>
      <c r="AN64" s="12">
        <f t="shared" si="98"/>
        <v>106.56094105614</v>
      </c>
      <c r="AO64" s="12">
        <f t="shared" si="99"/>
        <v>178.2744483071849</v>
      </c>
      <c r="AP64" s="12">
        <f t="shared" si="100"/>
        <v>165.23349983823812</v>
      </c>
      <c r="AQ64" s="12">
        <f t="shared" si="101"/>
        <v>121.00837940429217</v>
      </c>
    </row>
    <row r="65" spans="1:43" ht="12">
      <c r="A65" s="1" t="s">
        <v>19</v>
      </c>
      <c r="B65" s="1"/>
      <c r="C65" s="1"/>
      <c r="D65" s="1"/>
      <c r="E65" s="1"/>
      <c r="F65" s="1"/>
      <c r="G65" s="1"/>
      <c r="H65" s="1"/>
      <c r="I65" s="1"/>
      <c r="J65" s="1"/>
      <c r="K65" s="2"/>
      <c r="L65" s="3" t="s">
        <v>20</v>
      </c>
      <c r="M65" s="3"/>
      <c r="N65" s="3"/>
      <c r="O65" s="3"/>
      <c r="P65" s="3"/>
      <c r="Q65" s="3"/>
      <c r="R65" s="3"/>
      <c r="S65" s="3"/>
      <c r="T65" s="3"/>
      <c r="U65" s="3"/>
      <c r="W65" s="1" t="s">
        <v>32</v>
      </c>
      <c r="X65" s="1"/>
      <c r="Y65" s="1"/>
      <c r="Z65" s="1"/>
      <c r="AA65" s="1"/>
      <c r="AB65" s="1"/>
      <c r="AC65" s="1"/>
      <c r="AD65" s="1"/>
      <c r="AE65" s="1"/>
      <c r="AF65" s="1"/>
      <c r="AH65" s="10" t="s">
        <v>41</v>
      </c>
      <c r="AI65" s="10"/>
      <c r="AJ65" s="10"/>
      <c r="AK65" s="10"/>
      <c r="AL65" s="10"/>
      <c r="AM65" s="10"/>
      <c r="AN65" s="10"/>
      <c r="AO65" s="10"/>
      <c r="AP65" s="10"/>
      <c r="AQ65" s="11"/>
    </row>
    <row r="66" spans="1:43" ht="12">
      <c r="A66" s="8">
        <v>1.8798E+18</v>
      </c>
      <c r="B66" s="8">
        <v>39000000000000000</v>
      </c>
      <c r="C66" s="8">
        <v>6.5013E+17</v>
      </c>
      <c r="D66" s="8">
        <v>2.964E+18</v>
      </c>
      <c r="E66" s="8">
        <v>1.66881E+18</v>
      </c>
      <c r="F66" s="8">
        <v>4.6605E+17</v>
      </c>
      <c r="G66" s="8">
        <v>92430000000000000</v>
      </c>
      <c r="H66" s="8">
        <v>91260000000000000</v>
      </c>
      <c r="I66" s="8">
        <v>46410000000000000</v>
      </c>
      <c r="J66" s="8">
        <v>44460000000000000</v>
      </c>
      <c r="K66" s="2"/>
      <c r="L66" s="9">
        <v>50310000000000000</v>
      </c>
      <c r="M66" s="9">
        <v>37050000000000000</v>
      </c>
      <c r="N66" s="9">
        <v>4.0131E+17</v>
      </c>
      <c r="O66" s="9">
        <v>50310000000000000</v>
      </c>
      <c r="P66" s="9">
        <v>1.2207E+17</v>
      </c>
      <c r="Q66" s="9">
        <v>37440000000000000</v>
      </c>
      <c r="R66" s="9">
        <v>2.0186399999999997E+18</v>
      </c>
      <c r="S66" s="9">
        <v>2.2815E+17</v>
      </c>
      <c r="T66" s="9">
        <v>8189999999999999</v>
      </c>
      <c r="U66" s="9">
        <v>1.37124E+18</v>
      </c>
      <c r="W66" s="8">
        <f>SQRT(A66^2+L66^2)</f>
        <v>1.8804731149633595E+18</v>
      </c>
      <c r="X66" s="8">
        <f aca="true" t="shared" si="105" ref="X66:X72">SQRT(B66^2+M66^2)</f>
        <v>53793145474121510</v>
      </c>
      <c r="Y66" s="8">
        <f aca="true" t="shared" si="106" ref="Y66:Y72">SQRT(C66^2+N66^2)</f>
        <v>7.640148774729455E+17</v>
      </c>
      <c r="Z66" s="8">
        <f aca="true" t="shared" si="107" ref="Z66:Z72">SQRT(D66^2+O66^2)</f>
        <v>2.964426942277377E+18</v>
      </c>
      <c r="AA66" s="8">
        <f aca="true" t="shared" si="108" ref="AA66:AA72">SQRT(E66^2+P66^2)</f>
        <v>1.6732686278658307E+18</v>
      </c>
      <c r="AB66" s="8">
        <f aca="true" t="shared" si="109" ref="AB66:AB72">SQRT(F66^2+Q66^2)</f>
        <v>4.6755144754347616E+17</v>
      </c>
      <c r="AC66" s="8">
        <f aca="true" t="shared" si="110" ref="AC66:AC72">SQRT(G66^2+R66^2)</f>
        <v>2.0207549961586138E+18</v>
      </c>
      <c r="AD66" s="8">
        <f aca="true" t="shared" si="111" ref="AD66:AD72">SQRT(H66^2+S66^2)</f>
        <v>2.4572507014954742E+17</v>
      </c>
      <c r="AE66" s="8">
        <f>SQRT(I66^2+T66^2)</f>
        <v>47127106849455544</v>
      </c>
      <c r="AF66" s="8">
        <f aca="true" t="shared" si="112" ref="AF66:AF72">SQRT(J66^2+U66^2)</f>
        <v>1.371960578588175E+18</v>
      </c>
      <c r="AH66" s="12">
        <f>ATAN(L66/A66)*$AH$15+90</f>
        <v>91.53306879516352</v>
      </c>
      <c r="AI66" s="12">
        <f aca="true" t="shared" si="113" ref="AI66:AI72">ATAN(M66/B66)*$AH$15+90</f>
        <v>133.53119928561418</v>
      </c>
      <c r="AJ66" s="12">
        <f aca="true" t="shared" si="114" ref="AJ66:AJ72">ATAN(N66/C66)*$AH$15+90</f>
        <v>121.68606043398877</v>
      </c>
      <c r="AK66" s="12">
        <f aca="true" t="shared" si="115" ref="AK66:AK72">ATAN(O66/D66)*$AH$15+90</f>
        <v>90.97242708787955</v>
      </c>
      <c r="AL66" s="12">
        <f aca="true" t="shared" si="116" ref="AL66:AL72">ATAN(P66/E66)*$AH$15+90</f>
        <v>94.18361673903844</v>
      </c>
      <c r="AM66" s="12">
        <f aca="true" t="shared" si="117" ref="AM66:AM72">ATAN(Q66/F66)*$AH$15+90</f>
        <v>94.59297729389176</v>
      </c>
      <c r="AN66" s="12">
        <f aca="true" t="shared" si="118" ref="AN66:AN72">ATAN(R66/G66)*$AH$15+90</f>
        <v>177.37835744852674</v>
      </c>
      <c r="AO66" s="12">
        <f aca="true" t="shared" si="119" ref="AO66:AO72">ATAN(S66/H66)*$AH$15+90</f>
        <v>158.19859051364818</v>
      </c>
      <c r="AP66" s="12">
        <f aca="true" t="shared" si="120" ref="AP66:AP72">ATAN(T66/I66)*$AH$15+90</f>
        <v>100.00797980144134</v>
      </c>
      <c r="AQ66" s="12">
        <f aca="true" t="shared" si="121" ref="AQ66:AQ72">ATAN(U66/J66)*$AH$15+90</f>
        <v>178.14293758459763</v>
      </c>
    </row>
    <row r="67" spans="1:43" ht="12">
      <c r="A67" s="8">
        <v>1.58418E+18</v>
      </c>
      <c r="B67" s="8">
        <v>1.2831E+17</v>
      </c>
      <c r="C67" s="8">
        <v>4.01895E+18</v>
      </c>
      <c r="D67" s="8">
        <v>4.2490499999999995E+18</v>
      </c>
      <c r="E67" s="8">
        <v>2.55411E+18</v>
      </c>
      <c r="F67" s="8">
        <v>93990000000000000</v>
      </c>
      <c r="G67" s="8">
        <v>31200000000000000</v>
      </c>
      <c r="H67" s="8">
        <v>72540000000000000</v>
      </c>
      <c r="I67" s="8">
        <v>60450000000000000</v>
      </c>
      <c r="J67" s="8">
        <v>77610000000000000</v>
      </c>
      <c r="K67" s="2"/>
      <c r="L67" s="9">
        <v>1.32288E+18</v>
      </c>
      <c r="M67" s="9">
        <v>69030000000000000</v>
      </c>
      <c r="N67" s="9">
        <v>1.56039E+18</v>
      </c>
      <c r="O67" s="9">
        <v>1.06587E+18</v>
      </c>
      <c r="P67" s="9">
        <v>7.5933E+17</v>
      </c>
      <c r="Q67" s="9">
        <v>2.40474E+18</v>
      </c>
      <c r="R67" s="9">
        <v>2.70504E+18</v>
      </c>
      <c r="S67" s="9">
        <v>2.0978100000000003E+18</v>
      </c>
      <c r="T67" s="9">
        <v>2.74638E+18</v>
      </c>
      <c r="U67" s="9">
        <v>2.28306E+18</v>
      </c>
      <c r="W67" s="8">
        <f aca="true" t="shared" si="122" ref="W67:W72">SQRT(A67^2+L67^2)</f>
        <v>2.0638889909101215E+18</v>
      </c>
      <c r="X67" s="8">
        <f t="shared" si="105"/>
        <v>1.4570036719239933E+17</v>
      </c>
      <c r="Y67" s="8">
        <f t="shared" si="106"/>
        <v>4.3112383435157E+18</v>
      </c>
      <c r="Z67" s="8">
        <f t="shared" si="107"/>
        <v>4.3806968349110845E+18</v>
      </c>
      <c r="AA67" s="8">
        <f t="shared" si="108"/>
        <v>2.6645937665993293E+18</v>
      </c>
      <c r="AB67" s="8">
        <f t="shared" si="109"/>
        <v>2.4065761130078556E+18</v>
      </c>
      <c r="AC67" s="8">
        <f t="shared" si="110"/>
        <v>2.705219924812029E+18</v>
      </c>
      <c r="AD67" s="8">
        <f t="shared" si="111"/>
        <v>2.0990638026748974E+18</v>
      </c>
      <c r="AE67" s="8">
        <f aca="true" t="shared" si="123" ref="AE67:AE72">SQRT(I67^2+T67^2)</f>
        <v>2.747045195642037E+18</v>
      </c>
      <c r="AF67" s="8">
        <f t="shared" si="112"/>
        <v>2.2843787504921334E+18</v>
      </c>
      <c r="AH67" s="12">
        <f aca="true" t="shared" si="124" ref="AH67:AH72">ATAN(L67/A67)*$AH$15+90</f>
        <v>129.8637928553367</v>
      </c>
      <c r="AI67" s="12">
        <f t="shared" si="113"/>
        <v>118.27998137260454</v>
      </c>
      <c r="AJ67" s="12">
        <f t="shared" si="114"/>
        <v>111.21910644517007</v>
      </c>
      <c r="AK67" s="12">
        <f t="shared" si="115"/>
        <v>104.08201772981751</v>
      </c>
      <c r="AL67" s="12">
        <f t="shared" si="116"/>
        <v>106.55707137563665</v>
      </c>
      <c r="AM67" s="12">
        <f t="shared" si="117"/>
        <v>177.76171621125786</v>
      </c>
      <c r="AN67" s="12">
        <f t="shared" si="118"/>
        <v>179.33917832804428</v>
      </c>
      <c r="AO67" s="12">
        <f t="shared" si="119"/>
        <v>178.01956302331604</v>
      </c>
      <c r="AP67" s="12">
        <f t="shared" si="120"/>
        <v>178.73907809447036</v>
      </c>
      <c r="AQ67" s="12">
        <f t="shared" si="121"/>
        <v>178.05304556915843</v>
      </c>
    </row>
    <row r="68" spans="1:43" ht="12">
      <c r="A68" s="8">
        <v>1.24605E+18</v>
      </c>
      <c r="B68" s="8">
        <v>44850000000000000</v>
      </c>
      <c r="C68" s="8">
        <v>4.20771E+18</v>
      </c>
      <c r="D68" s="8">
        <v>2.93748E+18</v>
      </c>
      <c r="E68" s="8">
        <v>2.55216E+18</v>
      </c>
      <c r="F68" s="8">
        <v>85020000000000000</v>
      </c>
      <c r="G68" s="8">
        <v>46020000000000000</v>
      </c>
      <c r="H68" s="8">
        <v>9.0831E+17</v>
      </c>
      <c r="I68" s="8">
        <v>2.3673E+17</v>
      </c>
      <c r="J68" s="8">
        <v>2.3205E+17</v>
      </c>
      <c r="K68" s="2"/>
      <c r="L68" s="9">
        <v>79170000000000000</v>
      </c>
      <c r="M68" s="9">
        <v>59670000000000000</v>
      </c>
      <c r="N68" s="9">
        <v>2.6481E+18</v>
      </c>
      <c r="O68" s="9">
        <v>2.68944E+18</v>
      </c>
      <c r="P68" s="9">
        <v>1.58535E+18</v>
      </c>
      <c r="Q68" s="9">
        <v>3.20424E+18</v>
      </c>
      <c r="R68" s="9">
        <v>3.23622E+18</v>
      </c>
      <c r="S68" s="9">
        <v>2.76861E+18</v>
      </c>
      <c r="T68" s="9">
        <v>4.4927999999999995E+18</v>
      </c>
      <c r="U68" s="9">
        <v>1.90203E+18</v>
      </c>
      <c r="W68" s="8">
        <f t="shared" si="122"/>
        <v>1.2485625700780877E+18</v>
      </c>
      <c r="X68" s="8">
        <f t="shared" si="105"/>
        <v>74646040752339980</v>
      </c>
      <c r="Y68" s="8">
        <f t="shared" si="106"/>
        <v>4.971645306545913E+18</v>
      </c>
      <c r="Z68" s="8">
        <f t="shared" si="107"/>
        <v>3.982697109246446E+18</v>
      </c>
      <c r="AA68" s="8">
        <f t="shared" si="108"/>
        <v>3.0044725474032876E+18</v>
      </c>
      <c r="AB68" s="8">
        <f t="shared" si="109"/>
        <v>3.205367744580955E+18</v>
      </c>
      <c r="AC68" s="8">
        <f t="shared" si="110"/>
        <v>3.2365471924259036E+18</v>
      </c>
      <c r="AD68" s="8">
        <f t="shared" si="111"/>
        <v>2.913799647916788E+18</v>
      </c>
      <c r="AE68" s="8">
        <f t="shared" si="123"/>
        <v>4.4990324440817265E+18</v>
      </c>
      <c r="AF68" s="8">
        <f t="shared" si="112"/>
        <v>1.9161329085948083E+18</v>
      </c>
      <c r="AH68" s="12">
        <f t="shared" si="124"/>
        <v>93.63550229648943</v>
      </c>
      <c r="AI68" s="12">
        <f t="shared" si="113"/>
        <v>143.0702321779181</v>
      </c>
      <c r="AJ68" s="12">
        <f t="shared" si="114"/>
        <v>122.18404186735316</v>
      </c>
      <c r="AK68" s="12">
        <f t="shared" si="115"/>
        <v>132.4759813822584</v>
      </c>
      <c r="AL68" s="12">
        <f t="shared" si="116"/>
        <v>121.84771122140066</v>
      </c>
      <c r="AM68" s="12">
        <f t="shared" si="117"/>
        <v>178.48009372678206</v>
      </c>
      <c r="AN68" s="12">
        <f t="shared" si="118"/>
        <v>179.18529208059078</v>
      </c>
      <c r="AO68" s="12">
        <f t="shared" si="119"/>
        <v>161.8366620818444</v>
      </c>
      <c r="AP68" s="12">
        <f t="shared" si="120"/>
        <v>176.98381892292716</v>
      </c>
      <c r="AQ68" s="12">
        <f t="shared" si="121"/>
        <v>173.04421913386685</v>
      </c>
    </row>
    <row r="69" spans="1:43" ht="12">
      <c r="A69" s="8">
        <v>7.3554E+17</v>
      </c>
      <c r="B69" s="8">
        <v>1.89228E+18</v>
      </c>
      <c r="C69" s="8">
        <v>2.37315E+18</v>
      </c>
      <c r="D69" s="8">
        <v>2.47728E+18</v>
      </c>
      <c r="E69" s="8">
        <v>1.0666500000000001E+18</v>
      </c>
      <c r="F69" s="8">
        <v>2.61183E+18</v>
      </c>
      <c r="G69" s="8">
        <v>72540000000000000</v>
      </c>
      <c r="H69" s="8">
        <v>1.19379E+18</v>
      </c>
      <c r="I69" s="8">
        <v>96330000000000000</v>
      </c>
      <c r="J69" s="8">
        <v>30030000000000000</v>
      </c>
      <c r="K69" s="2"/>
      <c r="L69" s="9">
        <v>56550000000000000</v>
      </c>
      <c r="M69" s="9">
        <v>5.109E+17</v>
      </c>
      <c r="N69" s="9">
        <v>8.4669E+17</v>
      </c>
      <c r="O69" s="9">
        <v>2.76666E+18</v>
      </c>
      <c r="P69" s="9">
        <v>1.52451E+18</v>
      </c>
      <c r="Q69" s="9">
        <v>2.33493E+18</v>
      </c>
      <c r="R69" s="9">
        <v>1.22109E+18</v>
      </c>
      <c r="S69" s="9">
        <v>6.7977E+17</v>
      </c>
      <c r="T69" s="9">
        <v>95550000000000000</v>
      </c>
      <c r="U69" s="9">
        <v>56160000000000000</v>
      </c>
      <c r="W69" s="8">
        <f t="shared" si="122"/>
        <v>7.377106438841723E+17</v>
      </c>
      <c r="X69" s="8">
        <f t="shared" si="105"/>
        <v>1.960036328336799E+18</v>
      </c>
      <c r="Y69" s="8">
        <f t="shared" si="106"/>
        <v>2.5196676127219635E+18</v>
      </c>
      <c r="Z69" s="8">
        <f t="shared" si="107"/>
        <v>3.713667157137268E+18</v>
      </c>
      <c r="AA69" s="8">
        <f t="shared" si="108"/>
        <v>1.860610911125698E+18</v>
      </c>
      <c r="AB69" s="8">
        <f t="shared" si="109"/>
        <v>3.503363248908112E+18</v>
      </c>
      <c r="AC69" s="8">
        <f t="shared" si="110"/>
        <v>1.2232427558338532E+18</v>
      </c>
      <c r="AD69" s="8">
        <f t="shared" si="111"/>
        <v>1.3737619215133312E+18</v>
      </c>
      <c r="AE69" s="8">
        <f t="shared" si="123"/>
        <v>1.3568077019238946E+17</v>
      </c>
      <c r="AF69" s="8">
        <f t="shared" si="112"/>
        <v>63684743070848610</v>
      </c>
      <c r="AH69" s="12">
        <f t="shared" si="124"/>
        <v>94.39638220779196</v>
      </c>
      <c r="AI69" s="12">
        <f t="shared" si="113"/>
        <v>105.1091348681613</v>
      </c>
      <c r="AJ69" s="12">
        <f t="shared" si="114"/>
        <v>109.63533096519865</v>
      </c>
      <c r="AK69" s="12">
        <f t="shared" si="115"/>
        <v>138.15858935733203</v>
      </c>
      <c r="AL69" s="12">
        <f t="shared" si="116"/>
        <v>145.02077013579864</v>
      </c>
      <c r="AM69" s="12">
        <f t="shared" si="117"/>
        <v>131.79615299742972</v>
      </c>
      <c r="AN69" s="12">
        <f t="shared" si="118"/>
        <v>176.60028584087672</v>
      </c>
      <c r="AO69" s="12">
        <f t="shared" si="119"/>
        <v>119.65812765645205</v>
      </c>
      <c r="AP69" s="12">
        <f t="shared" si="120"/>
        <v>134.7670916100795</v>
      </c>
      <c r="AQ69" s="12">
        <f t="shared" si="121"/>
        <v>151.86559401817303</v>
      </c>
    </row>
    <row r="70" spans="1:43" ht="12">
      <c r="A70" s="8">
        <v>80730000000000000</v>
      </c>
      <c r="B70" s="8">
        <v>2.2272900000000003E+18</v>
      </c>
      <c r="C70" s="8">
        <v>1.56897E+18</v>
      </c>
      <c r="D70" s="8">
        <v>8.9349E+17</v>
      </c>
      <c r="E70" s="8">
        <v>3.5997E+17</v>
      </c>
      <c r="F70" s="8">
        <v>2.85792E+18</v>
      </c>
      <c r="G70" s="8">
        <v>1.7511E+17</v>
      </c>
      <c r="H70" s="8">
        <v>9.781200000000001E+17</v>
      </c>
      <c r="I70" s="8">
        <v>59670000000000000</v>
      </c>
      <c r="J70" s="8">
        <v>35490000000000000</v>
      </c>
      <c r="K70" s="2"/>
      <c r="L70" s="9">
        <v>78000000000000000</v>
      </c>
      <c r="M70" s="9">
        <v>1.6107E+17</v>
      </c>
      <c r="N70" s="9">
        <v>2.1333E+17</v>
      </c>
      <c r="O70" s="9">
        <v>1.0015199999999999E+18</v>
      </c>
      <c r="P70" s="9">
        <v>3.4047E+17</v>
      </c>
      <c r="Q70" s="9">
        <v>1.56E+18</v>
      </c>
      <c r="R70" s="9">
        <v>59670000000000000</v>
      </c>
      <c r="S70" s="9">
        <v>6.0372E+17</v>
      </c>
      <c r="T70" s="9">
        <v>7.4529E+17</v>
      </c>
      <c r="U70" s="9">
        <v>1.05573E+18</v>
      </c>
      <c r="W70" s="8">
        <f t="shared" si="122"/>
        <v>1.1225565865469766E+17</v>
      </c>
      <c r="X70" s="8">
        <f t="shared" si="105"/>
        <v>2.233106421333296E+18</v>
      </c>
      <c r="Y70" s="8">
        <f t="shared" si="106"/>
        <v>1.5834066280649452E+18</v>
      </c>
      <c r="Z70" s="8">
        <f t="shared" si="107"/>
        <v>1.3421500253324887E+18</v>
      </c>
      <c r="AA70" s="8">
        <f t="shared" si="108"/>
        <v>4.954777712471065E+17</v>
      </c>
      <c r="AB70" s="8">
        <f t="shared" si="109"/>
        <v>3.255964791947235E+18</v>
      </c>
      <c r="AC70" s="8">
        <f t="shared" si="110"/>
        <v>1.8499735403513206E+17</v>
      </c>
      <c r="AD70" s="8">
        <f t="shared" si="111"/>
        <v>1.1494331528192495E+18</v>
      </c>
      <c r="AE70" s="8">
        <f t="shared" si="123"/>
        <v>7.47674857809195E+17</v>
      </c>
      <c r="AF70" s="8">
        <f t="shared" si="112"/>
        <v>1.056326357240034E+18</v>
      </c>
      <c r="AH70" s="12">
        <f t="shared" si="124"/>
        <v>134.01466605102206</v>
      </c>
      <c r="AI70" s="12">
        <f t="shared" si="113"/>
        <v>94.13623456198863</v>
      </c>
      <c r="AJ70" s="12">
        <f t="shared" si="114"/>
        <v>97.74292066159488</v>
      </c>
      <c r="AK70" s="12">
        <f t="shared" si="115"/>
        <v>138.26276426450065</v>
      </c>
      <c r="AL70" s="12">
        <f t="shared" si="116"/>
        <v>133.4053178143344</v>
      </c>
      <c r="AM70" s="12">
        <f t="shared" si="117"/>
        <v>118.62798667046994</v>
      </c>
      <c r="AN70" s="12">
        <f t="shared" si="118"/>
        <v>108.81691502765104</v>
      </c>
      <c r="AO70" s="12">
        <f t="shared" si="119"/>
        <v>121.68391695089274</v>
      </c>
      <c r="AP70" s="12">
        <f t="shared" si="120"/>
        <v>175.42250378661822</v>
      </c>
      <c r="AQ70" s="12">
        <f t="shared" si="121"/>
        <v>178.07463862869236</v>
      </c>
    </row>
    <row r="71" spans="1:43" ht="12">
      <c r="A71" s="8">
        <v>1.2597000000000002E+17</v>
      </c>
      <c r="B71" s="8">
        <v>3.1278E+17</v>
      </c>
      <c r="C71" s="8">
        <v>2.4414E+17</v>
      </c>
      <c r="D71" s="8">
        <v>4.0365E+17</v>
      </c>
      <c r="E71" s="8">
        <v>1.23162E+18</v>
      </c>
      <c r="F71" s="8">
        <v>2.38758E+18</v>
      </c>
      <c r="G71" s="8">
        <v>1.5015E+18</v>
      </c>
      <c r="H71" s="8">
        <v>42510000000000000</v>
      </c>
      <c r="I71" s="8">
        <v>5.3897999999999994E+17</v>
      </c>
      <c r="J71" s="8">
        <v>1.7199E+18</v>
      </c>
      <c r="K71" s="2"/>
      <c r="L71" s="9">
        <v>1.95E+17</v>
      </c>
      <c r="M71" s="9">
        <v>1.6146E+17</v>
      </c>
      <c r="N71" s="9">
        <v>2.6169000000000003E+17</v>
      </c>
      <c r="O71" s="9">
        <v>1.18404E+18</v>
      </c>
      <c r="P71" s="9">
        <v>1.17078E+18</v>
      </c>
      <c r="Q71" s="9">
        <v>1.1138400000000001E+18</v>
      </c>
      <c r="R71" s="9">
        <v>1.0842E+17</v>
      </c>
      <c r="S71" s="9">
        <v>1.67856E+18</v>
      </c>
      <c r="T71" s="9">
        <v>2.7885E+18</v>
      </c>
      <c r="U71" s="9">
        <v>1.51554E+18</v>
      </c>
      <c r="W71" s="8">
        <f t="shared" si="122"/>
        <v>2.3214960887324365E+17</v>
      </c>
      <c r="X71" s="8">
        <f t="shared" si="105"/>
        <v>3.519952556498454E+17</v>
      </c>
      <c r="Y71" s="8">
        <f t="shared" si="106"/>
        <v>3.578910388651831E+17</v>
      </c>
      <c r="Z71" s="8">
        <f t="shared" si="107"/>
        <v>1.2509532541626007E+18</v>
      </c>
      <c r="AA71" s="8">
        <f t="shared" si="108"/>
        <v>1.6992979823444739E+18</v>
      </c>
      <c r="AB71" s="8">
        <f t="shared" si="109"/>
        <v>2.6346115087427973E+18</v>
      </c>
      <c r="AC71" s="8">
        <f t="shared" si="110"/>
        <v>1.50540929530809E+18</v>
      </c>
      <c r="AD71" s="8">
        <f t="shared" si="111"/>
        <v>1.6790982025182446E+18</v>
      </c>
      <c r="AE71" s="8">
        <f t="shared" si="123"/>
        <v>2.84011121092115E+18</v>
      </c>
      <c r="AF71" s="8">
        <f t="shared" si="112"/>
        <v>2.292360683138672E+18</v>
      </c>
      <c r="AH71" s="12">
        <f t="shared" si="124"/>
        <v>147.1375399459891</v>
      </c>
      <c r="AI71" s="12">
        <f t="shared" si="113"/>
        <v>117.3032116561296</v>
      </c>
      <c r="AJ71" s="12">
        <f t="shared" si="114"/>
        <v>136.98710582641147</v>
      </c>
      <c r="AK71" s="12">
        <f t="shared" si="115"/>
        <v>161.17528998175993</v>
      </c>
      <c r="AL71" s="12">
        <f t="shared" si="116"/>
        <v>133.54931306079314</v>
      </c>
      <c r="AM71" s="12">
        <f t="shared" si="117"/>
        <v>115.00972010515918</v>
      </c>
      <c r="AN71" s="12">
        <f t="shared" si="118"/>
        <v>94.13003374364071</v>
      </c>
      <c r="AO71" s="12">
        <f t="shared" si="119"/>
        <v>178.54927850576962</v>
      </c>
      <c r="AP71" s="12">
        <f t="shared" si="120"/>
        <v>169.06038950166993</v>
      </c>
      <c r="AQ71" s="12">
        <f t="shared" si="121"/>
        <v>131.3858296062105</v>
      </c>
    </row>
    <row r="72" spans="1:43" ht="12">
      <c r="A72" s="8">
        <v>12870000000000000</v>
      </c>
      <c r="B72" s="8">
        <v>39000000000000000</v>
      </c>
      <c r="C72" s="8">
        <v>6.7392E+17</v>
      </c>
      <c r="D72" s="8">
        <v>6.1893E+17</v>
      </c>
      <c r="E72" s="8">
        <v>2.34975E+18</v>
      </c>
      <c r="F72" s="8">
        <v>1.92309E+18</v>
      </c>
      <c r="G72" s="8">
        <v>6.8952E+17</v>
      </c>
      <c r="H72" s="8">
        <v>9.1806E+17</v>
      </c>
      <c r="I72" s="8">
        <v>98280000000000000</v>
      </c>
      <c r="J72" s="8">
        <v>8.0769E+17</v>
      </c>
      <c r="K72" s="2"/>
      <c r="L72" s="9">
        <v>4.9373999999999994E+17</v>
      </c>
      <c r="M72" s="9">
        <v>12480000000000000</v>
      </c>
      <c r="N72" s="9">
        <v>1.2245999999999998E+17</v>
      </c>
      <c r="O72" s="9">
        <v>9.1182E+17</v>
      </c>
      <c r="P72" s="9">
        <v>1.47537E+18</v>
      </c>
      <c r="Q72" s="9">
        <v>1.23708E+18</v>
      </c>
      <c r="R72" s="9">
        <v>39000000000000000</v>
      </c>
      <c r="S72" s="9">
        <v>1.97652E+18</v>
      </c>
      <c r="T72" s="9">
        <v>1.92504E+18</v>
      </c>
      <c r="U72" s="9">
        <v>1.14192E+18</v>
      </c>
      <c r="W72" s="8">
        <f t="shared" si="122"/>
        <v>4.9390770848408506E+17</v>
      </c>
      <c r="X72" s="8">
        <f t="shared" si="105"/>
        <v>40948142815028860</v>
      </c>
      <c r="Y72" s="8">
        <f t="shared" si="106"/>
        <v>6.849559241294289E+17</v>
      </c>
      <c r="Z72" s="8">
        <f t="shared" si="107"/>
        <v>1.1020390452701755E+18</v>
      </c>
      <c r="AA72" s="8">
        <f t="shared" si="108"/>
        <v>2.774534501389377E+18</v>
      </c>
      <c r="AB72" s="8">
        <f t="shared" si="109"/>
        <v>2.2866224162506586E+18</v>
      </c>
      <c r="AC72" s="8">
        <f t="shared" si="110"/>
        <v>6.906220604643324E+17</v>
      </c>
      <c r="AD72" s="8">
        <f t="shared" si="111"/>
        <v>2.1793268396456737E+18</v>
      </c>
      <c r="AE72" s="8">
        <f t="shared" si="123"/>
        <v>1.9275471356104369E+18</v>
      </c>
      <c r="AF72" s="8">
        <f t="shared" si="112"/>
        <v>1.3986938272903043E+18</v>
      </c>
      <c r="AH72" s="12">
        <f t="shared" si="124"/>
        <v>178.5068462324574</v>
      </c>
      <c r="AI72" s="12">
        <f t="shared" si="113"/>
        <v>107.74467162505694</v>
      </c>
      <c r="AJ72" s="12">
        <f t="shared" si="114"/>
        <v>100.29901067946933</v>
      </c>
      <c r="AK72" s="12">
        <f t="shared" si="115"/>
        <v>145.83191635085052</v>
      </c>
      <c r="AL72" s="12">
        <f t="shared" si="116"/>
        <v>122.12404672541075</v>
      </c>
      <c r="AM72" s="12">
        <f t="shared" si="117"/>
        <v>122.7522537726401</v>
      </c>
      <c r="AN72" s="12">
        <f t="shared" si="118"/>
        <v>93.23726228157174</v>
      </c>
      <c r="AO72" s="12">
        <f t="shared" si="119"/>
        <v>155.08593133095923</v>
      </c>
      <c r="AP72" s="12">
        <f t="shared" si="120"/>
        <v>177.07738826218628</v>
      </c>
      <c r="AQ72" s="12">
        <f t="shared" si="121"/>
        <v>144.72789667218265</v>
      </c>
    </row>
    <row r="73" spans="1:43" ht="12">
      <c r="A73" s="1" t="s">
        <v>21</v>
      </c>
      <c r="B73" s="1"/>
      <c r="C73" s="1"/>
      <c r="D73" s="1"/>
      <c r="E73" s="1"/>
      <c r="F73" s="1"/>
      <c r="G73" s="1"/>
      <c r="H73" s="1"/>
      <c r="I73" s="1"/>
      <c r="J73" s="1"/>
      <c r="K73" s="2"/>
      <c r="L73" s="3" t="s">
        <v>22</v>
      </c>
      <c r="M73" s="3"/>
      <c r="N73" s="3"/>
      <c r="O73" s="3"/>
      <c r="P73" s="3"/>
      <c r="Q73" s="3"/>
      <c r="R73" s="3"/>
      <c r="S73" s="3"/>
      <c r="T73" s="3"/>
      <c r="U73" s="3"/>
      <c r="W73" s="1" t="s">
        <v>33</v>
      </c>
      <c r="X73" s="1"/>
      <c r="Y73" s="1"/>
      <c r="Z73" s="1"/>
      <c r="AA73" s="1"/>
      <c r="AB73" s="1"/>
      <c r="AC73" s="1"/>
      <c r="AD73" s="1"/>
      <c r="AE73" s="1"/>
      <c r="AF73" s="1"/>
      <c r="AH73" s="10" t="s">
        <v>42</v>
      </c>
      <c r="AI73" s="10"/>
      <c r="AJ73" s="10"/>
      <c r="AK73" s="10"/>
      <c r="AL73" s="10"/>
      <c r="AM73" s="10"/>
      <c r="AN73" s="10"/>
      <c r="AO73" s="10"/>
      <c r="AP73" s="10"/>
      <c r="AQ73" s="11"/>
    </row>
    <row r="74" spans="1:43" ht="12">
      <c r="A74" s="8">
        <v>31590000000000000</v>
      </c>
      <c r="B74" s="8">
        <v>39000000000000000</v>
      </c>
      <c r="C74" s="8">
        <v>2.08065E+18</v>
      </c>
      <c r="D74" s="8">
        <v>3.23739E+18</v>
      </c>
      <c r="E74" s="8">
        <v>2.1726900000000003E+18</v>
      </c>
      <c r="F74" s="8">
        <v>1.27062E+18</v>
      </c>
      <c r="G74" s="8">
        <v>63569999999999990</v>
      </c>
      <c r="H74" s="8">
        <v>70590000000000010</v>
      </c>
      <c r="I74" s="8">
        <v>26520000000000000</v>
      </c>
      <c r="J74" s="8">
        <v>74880000000000000</v>
      </c>
      <c r="K74" s="2"/>
      <c r="L74" s="9">
        <v>84240000000000000</v>
      </c>
      <c r="M74" s="9">
        <v>39000000000000000</v>
      </c>
      <c r="N74" s="9">
        <v>2.3712E+17</v>
      </c>
      <c r="O74" s="9">
        <v>2.7494999999999997E+17</v>
      </c>
      <c r="P74" s="9">
        <v>1.22616E+18</v>
      </c>
      <c r="Q74" s="9">
        <v>7.2852E+17</v>
      </c>
      <c r="R74" s="9">
        <v>7.5894E+17</v>
      </c>
      <c r="S74" s="9">
        <v>81510000000000000</v>
      </c>
      <c r="T74" s="9">
        <v>8.1939E+17</v>
      </c>
      <c r="U74" s="9">
        <v>39000000000000000</v>
      </c>
      <c r="W74" s="8">
        <f>SQRT(A74^2+L74^2)</f>
        <v>89968359438193600</v>
      </c>
      <c r="X74" s="8">
        <f aca="true" t="shared" si="125" ref="X74:X80">SQRT(B74^2+M74^2)</f>
        <v>55154328932550700</v>
      </c>
      <c r="Y74" s="8">
        <f aca="true" t="shared" si="126" ref="Y74:Y80">SQRT(C74^2+N74^2)</f>
        <v>2.0941180284071862E+18</v>
      </c>
      <c r="Z74" s="8">
        <f aca="true" t="shared" si="127" ref="Z74:Z80">SQRT(D74^2+O74^2)</f>
        <v>3.249044708002646E+18</v>
      </c>
      <c r="AA74" s="8">
        <f aca="true" t="shared" si="128" ref="AA74:AA80">SQRT(E74^2+P74^2)</f>
        <v>2.494804637982702E+18</v>
      </c>
      <c r="AB74" s="8">
        <f aca="true" t="shared" si="129" ref="AB74:AB80">SQRT(F74^2+Q74^2)</f>
        <v>1.4646557871390807E+18</v>
      </c>
      <c r="AC74" s="8">
        <f aca="true" t="shared" si="130" ref="AC74:AC80">SQRT(G74^2+R74^2)</f>
        <v>7.6159770778279E+17</v>
      </c>
      <c r="AD74" s="8">
        <f aca="true" t="shared" si="131" ref="AD74:AD80">SQRT(H74^2+S74^2)</f>
        <v>1.0782777100543254E+17</v>
      </c>
      <c r="AE74" s="8">
        <f>SQRT(I74^2+T74^2)</f>
        <v>8.198190547309815E+17</v>
      </c>
      <c r="AF74" s="8">
        <f aca="true" t="shared" si="132" ref="AF74:AF80">SQRT(J74^2+U74^2)</f>
        <v>84427568957065200</v>
      </c>
      <c r="AH74" s="12">
        <f>ATAN(L74/A74)*$AH$15+90</f>
        <v>159.44395478041653</v>
      </c>
      <c r="AI74" s="12">
        <f aca="true" t="shared" si="133" ref="AI74:AI80">ATAN(M74/B74)*$AH$15+90</f>
        <v>135</v>
      </c>
      <c r="AJ74" s="12">
        <f aca="true" t="shared" si="134" ref="AJ74:AJ80">ATAN(N74/C74)*$AH$15+90</f>
        <v>96.50162771286651</v>
      </c>
      <c r="AK74" s="12">
        <f aca="true" t="shared" si="135" ref="AK74:AK80">ATAN(O74/D74)*$AH$15+90</f>
        <v>94.85445402875474</v>
      </c>
      <c r="AL74" s="12">
        <f aca="true" t="shared" si="136" ref="AL74:AL80">ATAN(P74/E74)*$AH$15+90</f>
        <v>119.43825798279381</v>
      </c>
      <c r="AM74" s="12">
        <f aca="true" t="shared" si="137" ref="AM74:AM80">ATAN(Q74/F74)*$AH$15+90</f>
        <v>119.82814348480005</v>
      </c>
      <c r="AN74" s="12">
        <f aca="true" t="shared" si="138" ref="AN74:AN80">ATAN(R74/G74)*$AH$15+90</f>
        <v>175.21199268050106</v>
      </c>
      <c r="AO74" s="12">
        <f aca="true" t="shared" si="139" ref="AO74:AO80">ATAN(S74/H74)*$AH$15+90</f>
        <v>139.10649716517042</v>
      </c>
      <c r="AP74" s="12">
        <f aca="true" t="shared" si="140" ref="AP74:AP80">ATAN(T74/I74)*$AH$15+90</f>
        <v>178.14623825231013</v>
      </c>
      <c r="AQ74" s="12">
        <f aca="true" t="shared" si="141" ref="AQ74:AQ80">ATAN(U74/J74)*$AH$15+90</f>
        <v>117.51200262385146</v>
      </c>
    </row>
    <row r="75" spans="1:43" ht="12">
      <c r="A75" s="8">
        <v>1.96599E+18</v>
      </c>
      <c r="B75" s="8">
        <v>49140000000000000</v>
      </c>
      <c r="C75" s="8">
        <v>1.32483E+18</v>
      </c>
      <c r="D75" s="8">
        <v>2.27526E+18</v>
      </c>
      <c r="E75" s="8">
        <v>6.084E+17</v>
      </c>
      <c r="F75" s="8">
        <v>6.3765E+17</v>
      </c>
      <c r="G75" s="8">
        <v>54600000000000000</v>
      </c>
      <c r="H75" s="8">
        <v>1.40829E+18</v>
      </c>
      <c r="I75" s="8">
        <v>1.7355E+17</v>
      </c>
      <c r="J75" s="8">
        <v>5850000000000000</v>
      </c>
      <c r="K75" s="2"/>
      <c r="L75" s="9">
        <v>5.8617E+17</v>
      </c>
      <c r="M75" s="9">
        <v>63569999999999990</v>
      </c>
      <c r="N75" s="9">
        <v>9.0363E+17</v>
      </c>
      <c r="O75" s="9">
        <v>1.73238E+18</v>
      </c>
      <c r="P75" s="9">
        <v>1.67583E+18</v>
      </c>
      <c r="Q75" s="9">
        <v>1.4898E+17</v>
      </c>
      <c r="R75" s="9">
        <v>1.64463E+18</v>
      </c>
      <c r="S75" s="9">
        <v>7.2423E+17</v>
      </c>
      <c r="T75" s="9">
        <v>1.2012E+17</v>
      </c>
      <c r="U75" s="9">
        <v>1.4781E+17</v>
      </c>
      <c r="W75" s="8">
        <f aca="true" t="shared" si="142" ref="W75:W80">SQRT(A75^2+L75^2)</f>
        <v>2.0515145500337062E+18</v>
      </c>
      <c r="X75" s="8">
        <f t="shared" si="125"/>
        <v>80348518965815410</v>
      </c>
      <c r="Y75" s="8">
        <f t="shared" si="126"/>
        <v>1.603658849568698E+18</v>
      </c>
      <c r="Z75" s="8">
        <f t="shared" si="127"/>
        <v>2.8597112672436004E+18</v>
      </c>
      <c r="AA75" s="8">
        <f t="shared" si="128"/>
        <v>1.7828507365733117E+18</v>
      </c>
      <c r="AB75" s="8">
        <f t="shared" si="129"/>
        <v>6.548225430603316E+17</v>
      </c>
      <c r="AC75" s="8">
        <f t="shared" si="130"/>
        <v>1.64553608191981E+18</v>
      </c>
      <c r="AD75" s="8">
        <f t="shared" si="131"/>
        <v>1.5836002705859835E+18</v>
      </c>
      <c r="AE75" s="8">
        <f aca="true" t="shared" si="143" ref="AE75:AE80">SQRT(I75^2+T75^2)</f>
        <v>2.1106495895813686E+17</v>
      </c>
      <c r="AF75" s="8">
        <f t="shared" si="132"/>
        <v>1.47925719873185E+17</v>
      </c>
      <c r="AH75" s="12">
        <f aca="true" t="shared" si="144" ref="AH75:AH80">ATAN(L75/A75)*$AH$15+90</f>
        <v>106.60221948115111</v>
      </c>
      <c r="AI75" s="12">
        <f t="shared" si="133"/>
        <v>142.2957567786092</v>
      </c>
      <c r="AJ75" s="12">
        <f t="shared" si="134"/>
        <v>124.29681970935394</v>
      </c>
      <c r="AK75" s="12">
        <f t="shared" si="135"/>
        <v>127.28559809662552</v>
      </c>
      <c r="AL75" s="12">
        <f t="shared" si="136"/>
        <v>160.046876128593</v>
      </c>
      <c r="AM75" s="12">
        <f t="shared" si="137"/>
        <v>103.15063812629818</v>
      </c>
      <c r="AN75" s="12">
        <f t="shared" si="138"/>
        <v>178.09853827561693</v>
      </c>
      <c r="AO75" s="12">
        <f t="shared" si="139"/>
        <v>117.21503599092895</v>
      </c>
      <c r="AP75" s="12">
        <f t="shared" si="140"/>
        <v>124.68845775242687</v>
      </c>
      <c r="AQ75" s="12">
        <f t="shared" si="141"/>
        <v>177.73353991568393</v>
      </c>
    </row>
    <row r="76" spans="1:43" ht="12">
      <c r="A76" s="8">
        <v>2.34195E+18</v>
      </c>
      <c r="B76" s="8">
        <v>44460000000000000</v>
      </c>
      <c r="C76" s="8">
        <v>1.6965E+18</v>
      </c>
      <c r="D76" s="8">
        <v>1.3338E+17</v>
      </c>
      <c r="E76" s="8">
        <v>1.45704E+18</v>
      </c>
      <c r="F76" s="8">
        <v>2.6012999999999997E+17</v>
      </c>
      <c r="G76" s="8">
        <v>63180000000000000</v>
      </c>
      <c r="H76" s="8">
        <v>2.69412E+18</v>
      </c>
      <c r="I76" s="8">
        <v>75270000000000000</v>
      </c>
      <c r="J76" s="8">
        <v>40560000000000000</v>
      </c>
      <c r="K76" s="2"/>
      <c r="L76" s="9">
        <v>6.2439E+17</v>
      </c>
      <c r="M76" s="9">
        <v>2.0241E+17</v>
      </c>
      <c r="N76" s="9">
        <v>1.13568E+18</v>
      </c>
      <c r="O76" s="9">
        <v>1.92036E+18</v>
      </c>
      <c r="P76" s="9">
        <v>8.3694E+17</v>
      </c>
      <c r="Q76" s="9">
        <v>8.3694E+17</v>
      </c>
      <c r="R76" s="9">
        <v>1.65087E+18</v>
      </c>
      <c r="S76" s="9">
        <v>1.2051E+18</v>
      </c>
      <c r="T76" s="9">
        <v>1.33068E+18</v>
      </c>
      <c r="U76" s="9">
        <v>1.2792000000000002E+17</v>
      </c>
      <c r="W76" s="8">
        <f t="shared" si="142"/>
        <v>2.423755902437372E+18</v>
      </c>
      <c r="X76" s="8">
        <f t="shared" si="125"/>
        <v>2.072353727045651E+17</v>
      </c>
      <c r="Y76" s="8">
        <f t="shared" si="126"/>
        <v>2.0415389568656287E+18</v>
      </c>
      <c r="Z76" s="8">
        <f t="shared" si="127"/>
        <v>1.9249864295625567E+18</v>
      </c>
      <c r="AA76" s="8">
        <f t="shared" si="128"/>
        <v>1.6803077471701427E+18</v>
      </c>
      <c r="AB76" s="8">
        <f t="shared" si="129"/>
        <v>8.764337855765261E+17</v>
      </c>
      <c r="AC76" s="8">
        <f t="shared" si="130"/>
        <v>1.6520785300039462E+18</v>
      </c>
      <c r="AD76" s="8">
        <f t="shared" si="131"/>
        <v>2.951363851577775E+18</v>
      </c>
      <c r="AE76" s="8">
        <f t="shared" si="143"/>
        <v>1.3328071260688847E+18</v>
      </c>
      <c r="AF76" s="8">
        <f t="shared" si="132"/>
        <v>1.34196274165865E+17</v>
      </c>
      <c r="AH76" s="12">
        <f t="shared" si="144"/>
        <v>104.9284478387237</v>
      </c>
      <c r="AI76" s="12">
        <f t="shared" si="133"/>
        <v>167.61153684669148</v>
      </c>
      <c r="AJ76" s="12">
        <f t="shared" si="134"/>
        <v>123.79935255093946</v>
      </c>
      <c r="AK76" s="12">
        <f t="shared" si="135"/>
        <v>176.02686071654574</v>
      </c>
      <c r="AL76" s="12">
        <f t="shared" si="136"/>
        <v>119.8735392682274</v>
      </c>
      <c r="AM76" s="12">
        <f t="shared" si="137"/>
        <v>162.7341905049854</v>
      </c>
      <c r="AN76" s="12">
        <f t="shared" si="138"/>
        <v>177.80831829037731</v>
      </c>
      <c r="AO76" s="12">
        <f t="shared" si="139"/>
        <v>114.0993245534367</v>
      </c>
      <c r="AP76" s="12">
        <f t="shared" si="140"/>
        <v>176.76251049383472</v>
      </c>
      <c r="AQ76" s="12">
        <f t="shared" si="141"/>
        <v>162.40757543781842</v>
      </c>
    </row>
    <row r="77" spans="1:43" ht="12">
      <c r="A77" s="8">
        <v>1.82598E+18</v>
      </c>
      <c r="B77" s="8">
        <v>1.2245999999999998E+17</v>
      </c>
      <c r="C77" s="8">
        <v>5.7993E+17</v>
      </c>
      <c r="D77" s="8">
        <v>1.6185E+17</v>
      </c>
      <c r="E77" s="8">
        <v>9.972299999999999E+17</v>
      </c>
      <c r="F77" s="8">
        <v>1.19184E+18</v>
      </c>
      <c r="G77" s="8">
        <v>82290000000000000</v>
      </c>
      <c r="H77" s="8">
        <v>2.1013199999999997E+18</v>
      </c>
      <c r="I77" s="8">
        <v>55380000000000000</v>
      </c>
      <c r="J77" s="8">
        <v>63960000000000010</v>
      </c>
      <c r="K77" s="2"/>
      <c r="L77" s="9">
        <v>79170000000000000</v>
      </c>
      <c r="M77" s="9">
        <v>3.9039E+17</v>
      </c>
      <c r="N77" s="9">
        <v>1.1469899999999999E+18</v>
      </c>
      <c r="O77" s="9">
        <v>2.13915E+18</v>
      </c>
      <c r="P77" s="9">
        <v>7.1487E+17</v>
      </c>
      <c r="Q77" s="9">
        <v>1.22772E+18</v>
      </c>
      <c r="R77" s="9">
        <v>1.014E+18</v>
      </c>
      <c r="S77" s="9">
        <v>1.2558E+17</v>
      </c>
      <c r="T77" s="9">
        <v>1.0023E+17</v>
      </c>
      <c r="U77" s="9">
        <v>10530000000000000</v>
      </c>
      <c r="W77" s="8">
        <f t="shared" si="142"/>
        <v>1.8276955023471496E+18</v>
      </c>
      <c r="X77" s="8">
        <f t="shared" si="125"/>
        <v>4.0914643307744966E+17</v>
      </c>
      <c r="Y77" s="8">
        <f t="shared" si="126"/>
        <v>1.285264511686213E+18</v>
      </c>
      <c r="Z77" s="8">
        <f t="shared" si="127"/>
        <v>2.1452641201026972E+18</v>
      </c>
      <c r="AA77" s="8">
        <f t="shared" si="128"/>
        <v>1.226990949355373E+18</v>
      </c>
      <c r="AB77" s="8">
        <f t="shared" si="129"/>
        <v>1.7110753881696737E+18</v>
      </c>
      <c r="AC77" s="8">
        <f t="shared" si="130"/>
        <v>1.0173335952872097E+18</v>
      </c>
      <c r="AD77" s="8">
        <f t="shared" si="131"/>
        <v>2.1050691387220513E+18</v>
      </c>
      <c r="AE77" s="8">
        <f t="shared" si="143"/>
        <v>1.1451199631479664E+17</v>
      </c>
      <c r="AF77" s="8">
        <f t="shared" si="132"/>
        <v>64821003540519190</v>
      </c>
      <c r="AH77" s="12">
        <f t="shared" si="144"/>
        <v>92.48264911224965</v>
      </c>
      <c r="AI77" s="12">
        <f t="shared" si="133"/>
        <v>162.58407274875086</v>
      </c>
      <c r="AJ77" s="12">
        <f t="shared" si="134"/>
        <v>153.17836745710648</v>
      </c>
      <c r="AK77" s="12">
        <f t="shared" si="135"/>
        <v>175.67319394017218</v>
      </c>
      <c r="AL77" s="12">
        <f t="shared" si="136"/>
        <v>125.63506189334929</v>
      </c>
      <c r="AM77" s="12">
        <f t="shared" si="137"/>
        <v>135.8495850064903</v>
      </c>
      <c r="AN77" s="12">
        <f t="shared" si="138"/>
        <v>175.36039469526756</v>
      </c>
      <c r="AO77" s="12">
        <f t="shared" si="139"/>
        <v>93.42006752607189</v>
      </c>
      <c r="AP77" s="12">
        <f t="shared" si="140"/>
        <v>151.07806865638395</v>
      </c>
      <c r="AQ77" s="12">
        <f t="shared" si="141"/>
        <v>99.34897758928727</v>
      </c>
    </row>
    <row r="78" spans="1:43" ht="12">
      <c r="A78" s="8">
        <v>41730000000000000</v>
      </c>
      <c r="B78" s="8">
        <v>4.056E+17</v>
      </c>
      <c r="C78" s="8">
        <v>82680000000000000</v>
      </c>
      <c r="D78" s="8">
        <v>5.5419E+17</v>
      </c>
      <c r="E78" s="8">
        <v>79170000000000000</v>
      </c>
      <c r="F78" s="8">
        <v>2.32479E+18</v>
      </c>
      <c r="G78" s="8">
        <v>3.1902E+17</v>
      </c>
      <c r="H78" s="8">
        <v>98670000000000000</v>
      </c>
      <c r="I78" s="8">
        <v>51480000000000000</v>
      </c>
      <c r="J78" s="8">
        <v>56940000000000000</v>
      </c>
      <c r="K78" s="2"/>
      <c r="L78" s="9">
        <v>75660000000000000</v>
      </c>
      <c r="M78" s="9">
        <v>1.4391000000000002E+17</v>
      </c>
      <c r="N78" s="9">
        <v>1.02414E+18</v>
      </c>
      <c r="O78" s="9">
        <v>8.5527E+17</v>
      </c>
      <c r="P78" s="9">
        <v>97890000000000000</v>
      </c>
      <c r="Q78" s="9">
        <v>9.999600000000001E+17</v>
      </c>
      <c r="R78" s="9">
        <v>1.35369E+18</v>
      </c>
      <c r="S78" s="9">
        <v>1.2753E+17</v>
      </c>
      <c r="T78" s="9">
        <v>3.6465E+17</v>
      </c>
      <c r="U78" s="9">
        <v>1.7082E+17</v>
      </c>
      <c r="W78" s="8">
        <f t="shared" si="142"/>
        <v>86405025895488270</v>
      </c>
      <c r="X78" s="8">
        <f t="shared" si="125"/>
        <v>4.303736145490335E+17</v>
      </c>
      <c r="Y78" s="8">
        <f t="shared" si="126"/>
        <v>1.0274720054580562E+18</v>
      </c>
      <c r="Z78" s="8">
        <f t="shared" si="127"/>
        <v>1.0191238045497711E+18</v>
      </c>
      <c r="AA78" s="8">
        <f t="shared" si="128"/>
        <v>1.258981373968654E+17</v>
      </c>
      <c r="AB78" s="8">
        <f t="shared" si="129"/>
        <v>2.530724905180332E+18</v>
      </c>
      <c r="AC78" s="8">
        <f t="shared" si="130"/>
        <v>1.3907733016203612E+18</v>
      </c>
      <c r="AD78" s="8">
        <f t="shared" si="131"/>
        <v>1.6124413105598605E+17</v>
      </c>
      <c r="AE78" s="8">
        <f t="shared" si="143"/>
        <v>3.682659540332231E+17</v>
      </c>
      <c r="AF78" s="8">
        <f t="shared" si="132"/>
        <v>1.8006008996998752E+17</v>
      </c>
      <c r="AH78" s="12">
        <f t="shared" si="144"/>
        <v>151.12122632509778</v>
      </c>
      <c r="AI78" s="12">
        <f t="shared" si="133"/>
        <v>109.53507649851576</v>
      </c>
      <c r="AJ78" s="12">
        <f t="shared" si="134"/>
        <v>175.384455757794</v>
      </c>
      <c r="AK78" s="12">
        <f t="shared" si="135"/>
        <v>147.0579401690267</v>
      </c>
      <c r="AL78" s="12">
        <f t="shared" si="136"/>
        <v>141.03528239661225</v>
      </c>
      <c r="AM78" s="12">
        <f t="shared" si="137"/>
        <v>113.27395066906922</v>
      </c>
      <c r="AN78" s="12">
        <f t="shared" si="138"/>
        <v>166.73924040375084</v>
      </c>
      <c r="AO78" s="12">
        <f t="shared" si="139"/>
        <v>142.27086867580627</v>
      </c>
      <c r="AP78" s="12">
        <f t="shared" si="140"/>
        <v>171.96428928946523</v>
      </c>
      <c r="AQ78" s="12">
        <f t="shared" si="141"/>
        <v>161.56505117707798</v>
      </c>
    </row>
    <row r="79" spans="1:43" ht="12">
      <c r="A79" s="8">
        <v>37830000000000000</v>
      </c>
      <c r="B79" s="8">
        <v>1.1895E+17</v>
      </c>
      <c r="C79" s="8">
        <v>54210000000000000</v>
      </c>
      <c r="D79" s="8">
        <v>82290000000000000</v>
      </c>
      <c r="E79" s="8">
        <v>97500000000000000</v>
      </c>
      <c r="F79" s="8">
        <v>2.11185E+18</v>
      </c>
      <c r="G79" s="8">
        <v>8.5566E+17</v>
      </c>
      <c r="H79" s="8">
        <v>52260000000000000</v>
      </c>
      <c r="I79" s="8">
        <v>85020000000000000</v>
      </c>
      <c r="J79" s="8">
        <v>1.51047E+18</v>
      </c>
      <c r="K79" s="2"/>
      <c r="L79" s="9">
        <v>1.5249E+17</v>
      </c>
      <c r="M79" s="9">
        <v>1.0062E+17</v>
      </c>
      <c r="N79" s="9">
        <v>9.1377E+17</v>
      </c>
      <c r="O79" s="9">
        <v>2.3517E+17</v>
      </c>
      <c r="P79" s="9">
        <v>1.0803E+17</v>
      </c>
      <c r="Q79" s="9">
        <v>4.8126E+17</v>
      </c>
      <c r="R79" s="9">
        <v>50310000000000000</v>
      </c>
      <c r="S79" s="9">
        <v>21450000000000000</v>
      </c>
      <c r="T79" s="9">
        <v>82290000000000000</v>
      </c>
      <c r="U79" s="9">
        <v>61229999999999990</v>
      </c>
      <c r="W79" s="8">
        <f t="shared" si="142"/>
        <v>1.5711240880337875E+17</v>
      </c>
      <c r="X79" s="8">
        <f t="shared" si="125"/>
        <v>1.5579950866418032E+17</v>
      </c>
      <c r="Y79" s="8">
        <f t="shared" si="126"/>
        <v>9.153766093799863E+17</v>
      </c>
      <c r="Z79" s="8">
        <f t="shared" si="127"/>
        <v>2.4915170679728445E+17</v>
      </c>
      <c r="AA79" s="8">
        <f t="shared" si="128"/>
        <v>1.455222694298024E+17</v>
      </c>
      <c r="AB79" s="8">
        <f t="shared" si="129"/>
        <v>2.165992061412045E+18</v>
      </c>
      <c r="AC79" s="8">
        <f t="shared" si="130"/>
        <v>8.571377553812456E+17</v>
      </c>
      <c r="AD79" s="8">
        <f t="shared" si="131"/>
        <v>56490796595551736</v>
      </c>
      <c r="AE79" s="8">
        <f t="shared" si="143"/>
        <v>1.1832178370866456E+17</v>
      </c>
      <c r="AF79" s="8">
        <f t="shared" si="132"/>
        <v>1.511710532410223E+18</v>
      </c>
      <c r="AH79" s="12">
        <f t="shared" si="144"/>
        <v>166.06724066911897</v>
      </c>
      <c r="AI79" s="12">
        <f t="shared" si="133"/>
        <v>130.22793617505357</v>
      </c>
      <c r="AJ79" s="12">
        <f t="shared" si="134"/>
        <v>176.6048699471625</v>
      </c>
      <c r="AK79" s="12">
        <f t="shared" si="135"/>
        <v>160.7141863123477</v>
      </c>
      <c r="AL79" s="12">
        <f t="shared" si="136"/>
        <v>137.9328930427007</v>
      </c>
      <c r="AM79" s="12">
        <f t="shared" si="137"/>
        <v>102.83764668325347</v>
      </c>
      <c r="AN79" s="12">
        <f t="shared" si="138"/>
        <v>93.36492979588766</v>
      </c>
      <c r="AO79" s="12">
        <f t="shared" si="139"/>
        <v>112.31558857587076</v>
      </c>
      <c r="AP79" s="12">
        <f t="shared" si="140"/>
        <v>134.06518678802064</v>
      </c>
      <c r="AQ79" s="12">
        <f t="shared" si="141"/>
        <v>92.3213310037361</v>
      </c>
    </row>
    <row r="80" spans="1:43" ht="12">
      <c r="A80" s="8">
        <v>55380000000000000</v>
      </c>
      <c r="B80" s="8">
        <v>83460000000000000</v>
      </c>
      <c r="C80" s="8">
        <v>3.198E+17</v>
      </c>
      <c r="D80" s="8">
        <v>87750000000000000</v>
      </c>
      <c r="E80" s="8">
        <v>1.0701599999999999E+18</v>
      </c>
      <c r="F80" s="8">
        <v>2.39772E+18</v>
      </c>
      <c r="G80" s="8">
        <v>1.33263E+18</v>
      </c>
      <c r="H80" s="8">
        <v>1.4313000000000002E+17</v>
      </c>
      <c r="I80" s="8">
        <v>12090000000000000</v>
      </c>
      <c r="J80" s="8">
        <v>51090000000000000</v>
      </c>
      <c r="K80" s="2"/>
      <c r="L80" s="9">
        <v>5.3859E+17</v>
      </c>
      <c r="M80" s="9">
        <v>3.4554E+17</v>
      </c>
      <c r="N80" s="9">
        <v>1.1466E+17</v>
      </c>
      <c r="O80" s="9">
        <v>66690000000000000</v>
      </c>
      <c r="P80" s="9">
        <v>1.3181999999999998E+17</v>
      </c>
      <c r="Q80" s="9">
        <v>5.7525E+17</v>
      </c>
      <c r="R80" s="9">
        <v>1.0803E+17</v>
      </c>
      <c r="S80" s="9">
        <v>1.482E+17</v>
      </c>
      <c r="T80" s="9">
        <v>85800000000000000</v>
      </c>
      <c r="U80" s="9">
        <v>68250000000000010</v>
      </c>
      <c r="W80" s="8">
        <f t="shared" si="142"/>
        <v>5.414297115046421E+17</v>
      </c>
      <c r="X80" s="8">
        <f t="shared" si="125"/>
        <v>3.5547638908934586E+17</v>
      </c>
      <c r="Y80" s="8">
        <f t="shared" si="126"/>
        <v>3.397336539114134E+17</v>
      </c>
      <c r="Z80" s="8">
        <f t="shared" si="127"/>
        <v>1.1021623564611523E+17</v>
      </c>
      <c r="AA80" s="8">
        <f t="shared" si="128"/>
        <v>1.0782480874084589E+18</v>
      </c>
      <c r="AB80" s="8">
        <f t="shared" si="129"/>
        <v>2.465760280501736E+18</v>
      </c>
      <c r="AC80" s="8">
        <f t="shared" si="130"/>
        <v>1.3370015698569692E+18</v>
      </c>
      <c r="AD80" s="8">
        <f t="shared" si="131"/>
        <v>2.0603261125365568E+17</v>
      </c>
      <c r="AE80" s="8">
        <f t="shared" si="143"/>
        <v>86647608737921900</v>
      </c>
      <c r="AF80" s="8">
        <f t="shared" si="132"/>
        <v>85254035681602780</v>
      </c>
      <c r="AH80" s="12">
        <f t="shared" si="144"/>
        <v>174.12924849229915</v>
      </c>
      <c r="AI80" s="12">
        <f t="shared" si="133"/>
        <v>166.42113728605068</v>
      </c>
      <c r="AJ80" s="12">
        <f t="shared" si="134"/>
        <v>109.7246141743268</v>
      </c>
      <c r="AK80" s="12">
        <f t="shared" si="135"/>
        <v>127.23483398157467</v>
      </c>
      <c r="AL80" s="12">
        <f t="shared" si="136"/>
        <v>97.02219765350564</v>
      </c>
      <c r="AM80" s="12">
        <f t="shared" si="137"/>
        <v>103.49115102836836</v>
      </c>
      <c r="AN80" s="12">
        <f t="shared" si="138"/>
        <v>94.634562974608</v>
      </c>
      <c r="AO80" s="12">
        <f t="shared" si="139"/>
        <v>135.99701466146183</v>
      </c>
      <c r="AP80" s="12">
        <f t="shared" si="140"/>
        <v>171.97931020447163</v>
      </c>
      <c r="AQ80" s="12">
        <f t="shared" si="141"/>
        <v>143.1825229978214</v>
      </c>
    </row>
    <row r="81" spans="1:43" ht="12">
      <c r="A81" s="1" t="s">
        <v>23</v>
      </c>
      <c r="B81" s="1"/>
      <c r="C81" s="1"/>
      <c r="D81" s="1"/>
      <c r="E81" s="1"/>
      <c r="F81" s="1"/>
      <c r="G81" s="1"/>
      <c r="H81" s="1"/>
      <c r="I81" s="1"/>
      <c r="J81" s="1"/>
      <c r="K81" s="2"/>
      <c r="L81" s="3" t="s">
        <v>24</v>
      </c>
      <c r="M81" s="3"/>
      <c r="N81" s="3"/>
      <c r="O81" s="3"/>
      <c r="P81" s="3"/>
      <c r="Q81" s="3"/>
      <c r="R81" s="3"/>
      <c r="S81" s="3"/>
      <c r="T81" s="3"/>
      <c r="U81" s="3"/>
      <c r="W81" s="1" t="s">
        <v>34</v>
      </c>
      <c r="X81" s="1"/>
      <c r="Y81" s="1"/>
      <c r="Z81" s="1"/>
      <c r="AA81" s="1"/>
      <c r="AB81" s="1"/>
      <c r="AC81" s="1"/>
      <c r="AD81" s="1"/>
      <c r="AE81" s="1"/>
      <c r="AF81" s="1"/>
      <c r="AH81" s="10" t="s">
        <v>43</v>
      </c>
      <c r="AI81" s="10"/>
      <c r="AJ81" s="10"/>
      <c r="AK81" s="10"/>
      <c r="AL81" s="10"/>
      <c r="AM81" s="10"/>
      <c r="AN81" s="10"/>
      <c r="AO81" s="10"/>
      <c r="AP81" s="10"/>
      <c r="AQ81" s="11"/>
    </row>
    <row r="82" spans="1:43" ht="12">
      <c r="A82" s="8">
        <v>39000000000000000</v>
      </c>
      <c r="B82" s="8">
        <v>39000000000000000</v>
      </c>
      <c r="C82" s="8">
        <v>1.27257E+18</v>
      </c>
      <c r="D82" s="8">
        <v>39000000000000000</v>
      </c>
      <c r="E82" s="8">
        <v>39000000000000000</v>
      </c>
      <c r="F82" s="8">
        <v>39000000000000000</v>
      </c>
      <c r="G82" s="8">
        <v>39000000000000000</v>
      </c>
      <c r="H82" s="8">
        <v>1.28544E+18</v>
      </c>
      <c r="I82" s="8">
        <v>39000000000000000</v>
      </c>
      <c r="J82" s="8">
        <v>39000000000000000</v>
      </c>
      <c r="K82" s="2"/>
      <c r="L82" s="9">
        <v>2.69139E+18</v>
      </c>
      <c r="M82" s="9">
        <v>9.7344E+17</v>
      </c>
      <c r="N82" s="9">
        <v>39000000000000000</v>
      </c>
      <c r="O82" s="9">
        <v>39000000000000000</v>
      </c>
      <c r="P82" s="9">
        <v>39000000000000000</v>
      </c>
      <c r="Q82" s="9">
        <v>39000000000000000</v>
      </c>
      <c r="R82" s="9">
        <v>39000000000000000</v>
      </c>
      <c r="S82" s="9">
        <v>39000000000000000</v>
      </c>
      <c r="T82" s="9">
        <v>39000000000000000</v>
      </c>
      <c r="U82" s="9">
        <v>39000000000000000</v>
      </c>
      <c r="W82" s="8">
        <f>SQRT(A82^2+L82^2)</f>
        <v>2.6916725529120364E+18</v>
      </c>
      <c r="X82" s="8">
        <f aca="true" t="shared" si="145" ref="X82:X88">SQRT(B82^2+M82^2)</f>
        <v>9.742209367489491E+17</v>
      </c>
      <c r="Y82" s="8">
        <f aca="true" t="shared" si="146" ref="Y82:Y88">SQRT(C82^2+N82^2)</f>
        <v>1.2731674693063752E+18</v>
      </c>
      <c r="Z82" s="8">
        <f aca="true" t="shared" si="147" ref="Z82:Z88">SQRT(D82^2+O82^2)</f>
        <v>55154328932550700</v>
      </c>
      <c r="AA82" s="8">
        <f aca="true" t="shared" si="148" ref="AA82:AA88">SQRT(E82^2+P82^2)</f>
        <v>55154328932550700</v>
      </c>
      <c r="AB82" s="8">
        <f aca="true" t="shared" si="149" ref="AB82:AB88">SQRT(F82^2+Q82^2)</f>
        <v>55154328932550700</v>
      </c>
      <c r="AC82" s="8">
        <f aca="true" t="shared" si="150" ref="AC82:AC88">SQRT(G82^2+R82^2)</f>
        <v>55154328932550700</v>
      </c>
      <c r="AD82" s="8">
        <f aca="true" t="shared" si="151" ref="AD82:AD88">SQRT(H82^2+S82^2)</f>
        <v>1.2860314901276718E+18</v>
      </c>
      <c r="AE82" s="8">
        <f>SQRT(I82^2+T82^2)</f>
        <v>55154328932550700</v>
      </c>
      <c r="AF82" s="8">
        <f aca="true" t="shared" si="152" ref="AF82:AF88">SQRT(J82^2+U82^2)</f>
        <v>55154328932550700</v>
      </c>
      <c r="AH82" s="12">
        <f>ATAN(L82/A82)*$AH$15+90</f>
        <v>179.1698048150413</v>
      </c>
      <c r="AI82" s="12">
        <f aca="true" t="shared" si="153" ref="AI82:AI88">ATAN(M82/B82)*$AH$15+90</f>
        <v>177.70572302747763</v>
      </c>
      <c r="AJ82" s="12">
        <f aca="true" t="shared" si="154" ref="AJ82:AJ88">ATAN(N82/C82)*$AH$15+90</f>
        <v>91.75537394714014</v>
      </c>
      <c r="AK82" s="12">
        <f aca="true" t="shared" si="155" ref="AK82:AK88">ATAN(O82/D82)*$AH$15+90</f>
        <v>135</v>
      </c>
      <c r="AL82" s="12">
        <f aca="true" t="shared" si="156" ref="AL82:AL88">ATAN(P82/E82)*$AH$15+90</f>
        <v>135</v>
      </c>
      <c r="AM82" s="12">
        <f aca="true" t="shared" si="157" ref="AM82:AM88">ATAN(Q82/F82)*$AH$15+90</f>
        <v>135</v>
      </c>
      <c r="AN82" s="12">
        <f aca="true" t="shared" si="158" ref="AN82:AN88">ATAN(R82/G82)*$AH$15+90</f>
        <v>135</v>
      </c>
      <c r="AO82" s="12">
        <f aca="true" t="shared" si="159" ref="AO82:AO88">ATAN(S82/H82)*$AH$15+90</f>
        <v>91.7378097356928</v>
      </c>
      <c r="AP82" s="12">
        <f aca="true" t="shared" si="160" ref="AP82:AP88">ATAN(T82/I82)*$AH$15+90</f>
        <v>135</v>
      </c>
      <c r="AQ82" s="12">
        <f aca="true" t="shared" si="161" ref="AQ82:AQ88">ATAN(U82/J82)*$AH$15+90</f>
        <v>135</v>
      </c>
    </row>
    <row r="83" spans="1:43" ht="12">
      <c r="A83" s="8">
        <v>1.74993E+18</v>
      </c>
      <c r="B83" s="8">
        <v>39000000000000000</v>
      </c>
      <c r="C83" s="8">
        <v>39000000000000000</v>
      </c>
      <c r="D83" s="8">
        <v>39000000000000000</v>
      </c>
      <c r="E83" s="8">
        <v>39000000000000000</v>
      </c>
      <c r="F83" s="8">
        <v>39000000000000000</v>
      </c>
      <c r="G83" s="8">
        <v>39000000000000000</v>
      </c>
      <c r="H83" s="8">
        <v>1.60758E+18</v>
      </c>
      <c r="I83" s="8">
        <v>39000000000000000</v>
      </c>
      <c r="J83" s="8">
        <v>39000000000000000</v>
      </c>
      <c r="K83" s="2"/>
      <c r="L83" s="9">
        <v>9.7539E+17</v>
      </c>
      <c r="M83" s="9">
        <v>1.2597000000000002E+17</v>
      </c>
      <c r="N83" s="9">
        <v>39000000000000000</v>
      </c>
      <c r="O83" s="9">
        <v>39000000000000000</v>
      </c>
      <c r="P83" s="9">
        <v>8.0028E+17</v>
      </c>
      <c r="Q83" s="9">
        <v>39000000000000000</v>
      </c>
      <c r="R83" s="9">
        <v>39000000000000000</v>
      </c>
      <c r="S83" s="9">
        <v>39000000000000000</v>
      </c>
      <c r="T83" s="9">
        <v>39000000000000000</v>
      </c>
      <c r="U83" s="9">
        <v>39000000000000000</v>
      </c>
      <c r="W83" s="8">
        <f aca="true" t="shared" si="162" ref="W83:W88">SQRT(A83^2+L83^2)</f>
        <v>2.0034072618916006E+18</v>
      </c>
      <c r="X83" s="8">
        <f t="shared" si="145"/>
        <v>1.318690293435119E+17</v>
      </c>
      <c r="Y83" s="8">
        <f t="shared" si="146"/>
        <v>55154328932550700</v>
      </c>
      <c r="Z83" s="8">
        <f t="shared" si="147"/>
        <v>55154328932550700</v>
      </c>
      <c r="AA83" s="8">
        <f t="shared" si="148"/>
        <v>8.012297288543405E+17</v>
      </c>
      <c r="AB83" s="8">
        <f t="shared" si="149"/>
        <v>55154328932550700</v>
      </c>
      <c r="AC83" s="8">
        <f t="shared" si="150"/>
        <v>55154328932550700</v>
      </c>
      <c r="AD83" s="8">
        <f t="shared" si="151"/>
        <v>1.6080530017384376E+18</v>
      </c>
      <c r="AE83" s="8">
        <f aca="true" t="shared" si="163" ref="AE83:AE88">SQRT(I83^2+T83^2)</f>
        <v>55154328932550700</v>
      </c>
      <c r="AF83" s="8">
        <f t="shared" si="152"/>
        <v>55154328932550700</v>
      </c>
      <c r="AH83" s="12">
        <f aca="true" t="shared" si="164" ref="AH83:AH88">ATAN(L83/A83)*$AH$15+90</f>
        <v>119.1347713377162</v>
      </c>
      <c r="AI83" s="12">
        <f t="shared" si="153"/>
        <v>162.7976046309077</v>
      </c>
      <c r="AJ83" s="12">
        <f t="shared" si="154"/>
        <v>135</v>
      </c>
      <c r="AK83" s="12">
        <f t="shared" si="155"/>
        <v>135</v>
      </c>
      <c r="AL83" s="12">
        <f t="shared" si="156"/>
        <v>177.21001526363122</v>
      </c>
      <c r="AM83" s="12">
        <f t="shared" si="157"/>
        <v>135</v>
      </c>
      <c r="AN83" s="12">
        <f t="shared" si="158"/>
        <v>135</v>
      </c>
      <c r="AO83" s="12">
        <f t="shared" si="159"/>
        <v>91.38972690409159</v>
      </c>
      <c r="AP83" s="12">
        <f t="shared" si="160"/>
        <v>135</v>
      </c>
      <c r="AQ83" s="12">
        <f t="shared" si="161"/>
        <v>135</v>
      </c>
    </row>
    <row r="84" spans="1:43" ht="12">
      <c r="A84" s="8">
        <v>1.62396E+18</v>
      </c>
      <c r="B84" s="8">
        <v>39000000000000000</v>
      </c>
      <c r="C84" s="8">
        <v>1.20744E+18</v>
      </c>
      <c r="D84" s="8">
        <v>39000000000000000</v>
      </c>
      <c r="E84" s="8">
        <v>39000000000000000</v>
      </c>
      <c r="F84" s="8">
        <v>39000000000000000</v>
      </c>
      <c r="G84" s="8">
        <v>39000000000000000</v>
      </c>
      <c r="H84" s="8">
        <v>3.30096E+18</v>
      </c>
      <c r="I84" s="8">
        <v>39000000000000000</v>
      </c>
      <c r="J84" s="8">
        <v>39000000000000000</v>
      </c>
      <c r="K84" s="2"/>
      <c r="L84" s="9">
        <v>1.56936E+18</v>
      </c>
      <c r="M84" s="9">
        <v>2.2035E+17</v>
      </c>
      <c r="N84" s="9">
        <v>39000000000000000</v>
      </c>
      <c r="O84" s="9">
        <v>39000000000000000</v>
      </c>
      <c r="P84" s="9">
        <v>6.0099E+17</v>
      </c>
      <c r="Q84" s="9">
        <v>39000000000000000</v>
      </c>
      <c r="R84" s="9">
        <v>39000000000000000</v>
      </c>
      <c r="S84" s="9">
        <v>39000000000000000</v>
      </c>
      <c r="T84" s="9">
        <v>39000000000000000</v>
      </c>
      <c r="U84" s="9">
        <v>39000000000000000</v>
      </c>
      <c r="W84" s="8">
        <f t="shared" si="162"/>
        <v>2.2583482661449718E+18</v>
      </c>
      <c r="X84" s="8">
        <f t="shared" si="145"/>
        <v>2.237747137189544E+17</v>
      </c>
      <c r="Y84" s="8">
        <f t="shared" si="146"/>
        <v>1.2080696807717676E+18</v>
      </c>
      <c r="Z84" s="8">
        <f t="shared" si="147"/>
        <v>55154328932550700</v>
      </c>
      <c r="AA84" s="8">
        <f t="shared" si="148"/>
        <v>6.022540826760745E+17</v>
      </c>
      <c r="AB84" s="8">
        <f t="shared" si="149"/>
        <v>55154328932550700</v>
      </c>
      <c r="AC84" s="8">
        <f t="shared" si="150"/>
        <v>55154328932550700</v>
      </c>
      <c r="AD84" s="8">
        <f t="shared" si="151"/>
        <v>3.301190379484346E+18</v>
      </c>
      <c r="AE84" s="8">
        <f t="shared" si="163"/>
        <v>55154328932550700</v>
      </c>
      <c r="AF84" s="8">
        <f t="shared" si="152"/>
        <v>55154328932550700</v>
      </c>
      <c r="AH84" s="12">
        <f t="shared" si="164"/>
        <v>134.02044118375096</v>
      </c>
      <c r="AI84" s="12">
        <f t="shared" si="153"/>
        <v>169.96309754603652</v>
      </c>
      <c r="AJ84" s="12">
        <f t="shared" si="154"/>
        <v>91.84999570166968</v>
      </c>
      <c r="AK84" s="12">
        <f t="shared" si="155"/>
        <v>135</v>
      </c>
      <c r="AL84" s="12">
        <f t="shared" si="156"/>
        <v>176.28711510831778</v>
      </c>
      <c r="AM84" s="12">
        <f t="shared" si="157"/>
        <v>135</v>
      </c>
      <c r="AN84" s="12">
        <f t="shared" si="158"/>
        <v>135</v>
      </c>
      <c r="AO84" s="12">
        <f t="shared" si="159"/>
        <v>90.6769035184097</v>
      </c>
      <c r="AP84" s="12">
        <f t="shared" si="160"/>
        <v>135</v>
      </c>
      <c r="AQ84" s="12">
        <f t="shared" si="161"/>
        <v>135</v>
      </c>
    </row>
    <row r="85" spans="1:43" ht="12">
      <c r="A85" s="8">
        <v>1.68558E+18</v>
      </c>
      <c r="B85" s="8">
        <v>39000000000000000</v>
      </c>
      <c r="C85" s="8">
        <v>39000000000000000</v>
      </c>
      <c r="D85" s="8">
        <v>39000000000000000</v>
      </c>
      <c r="E85" s="8">
        <v>39000000000000000</v>
      </c>
      <c r="F85" s="8">
        <v>39000000000000000</v>
      </c>
      <c r="G85" s="8">
        <v>39000000000000000</v>
      </c>
      <c r="H85" s="8">
        <v>2.66175E+18</v>
      </c>
      <c r="I85" s="8">
        <v>39000000000000000</v>
      </c>
      <c r="J85" s="8">
        <v>39000000000000000</v>
      </c>
      <c r="K85" s="2"/>
      <c r="L85" s="9">
        <v>4.251E+17</v>
      </c>
      <c r="M85" s="9">
        <v>39000000000000000</v>
      </c>
      <c r="N85" s="9">
        <v>39000000000000000</v>
      </c>
      <c r="O85" s="9">
        <v>39000000000000000</v>
      </c>
      <c r="P85" s="9">
        <v>39000000000000000</v>
      </c>
      <c r="Q85" s="9">
        <v>39000000000000000</v>
      </c>
      <c r="R85" s="9">
        <v>39000000000000000</v>
      </c>
      <c r="S85" s="9">
        <v>39000000000000000</v>
      </c>
      <c r="T85" s="9">
        <v>39000000000000000</v>
      </c>
      <c r="U85" s="9">
        <v>39000000000000000</v>
      </c>
      <c r="W85" s="8">
        <f t="shared" si="162"/>
        <v>1.73835840562296E+18</v>
      </c>
      <c r="X85" s="8">
        <f t="shared" si="145"/>
        <v>55154328932550700</v>
      </c>
      <c r="Y85" s="8">
        <f t="shared" si="146"/>
        <v>55154328932550700</v>
      </c>
      <c r="Z85" s="8">
        <f t="shared" si="147"/>
        <v>55154328932550700</v>
      </c>
      <c r="AA85" s="8">
        <f t="shared" si="148"/>
        <v>55154328932550700</v>
      </c>
      <c r="AB85" s="8">
        <f t="shared" si="149"/>
        <v>55154328932550700</v>
      </c>
      <c r="AC85" s="8">
        <f t="shared" si="150"/>
        <v>55154328932550700</v>
      </c>
      <c r="AD85" s="8">
        <f t="shared" si="151"/>
        <v>2.662035698952965E+18</v>
      </c>
      <c r="AE85" s="8">
        <f t="shared" si="163"/>
        <v>55154328932550700</v>
      </c>
      <c r="AF85" s="8">
        <f t="shared" si="152"/>
        <v>55154328932550700</v>
      </c>
      <c r="AH85" s="12">
        <f t="shared" si="164"/>
        <v>104.15471318817306</v>
      </c>
      <c r="AI85" s="12">
        <f t="shared" si="153"/>
        <v>135</v>
      </c>
      <c r="AJ85" s="12">
        <f t="shared" si="154"/>
        <v>135</v>
      </c>
      <c r="AK85" s="12">
        <f t="shared" si="155"/>
        <v>135</v>
      </c>
      <c r="AL85" s="12">
        <f t="shared" si="156"/>
        <v>135</v>
      </c>
      <c r="AM85" s="12">
        <f t="shared" si="157"/>
        <v>135</v>
      </c>
      <c r="AN85" s="12">
        <f t="shared" si="158"/>
        <v>135</v>
      </c>
      <c r="AO85" s="12">
        <f t="shared" si="159"/>
        <v>90.83943853371233</v>
      </c>
      <c r="AP85" s="12">
        <f t="shared" si="160"/>
        <v>135</v>
      </c>
      <c r="AQ85" s="12">
        <f t="shared" si="161"/>
        <v>135</v>
      </c>
    </row>
    <row r="86" spans="1:43" ht="12">
      <c r="A86" s="8">
        <v>39000000000000000</v>
      </c>
      <c r="B86" s="8">
        <v>39000000000000000</v>
      </c>
      <c r="C86" s="8">
        <v>39000000000000000</v>
      </c>
      <c r="D86" s="8">
        <v>39000000000000000</v>
      </c>
      <c r="E86" s="8">
        <v>39000000000000000</v>
      </c>
      <c r="F86" s="8">
        <v>39000000000000000</v>
      </c>
      <c r="G86" s="8">
        <v>39000000000000000</v>
      </c>
      <c r="H86" s="8">
        <v>39000000000000000</v>
      </c>
      <c r="I86" s="8">
        <v>39000000000000000</v>
      </c>
      <c r="J86" s="8">
        <v>39000000000000000</v>
      </c>
      <c r="K86" s="2"/>
      <c r="L86" s="9">
        <v>39000000000000000</v>
      </c>
      <c r="M86" s="9">
        <v>39000000000000000</v>
      </c>
      <c r="N86" s="9">
        <v>39000000000000000</v>
      </c>
      <c r="O86" s="9">
        <v>39000000000000000</v>
      </c>
      <c r="P86" s="9">
        <v>39000000000000000</v>
      </c>
      <c r="Q86" s="9">
        <v>39000000000000000</v>
      </c>
      <c r="R86" s="9">
        <v>1.47303E+18</v>
      </c>
      <c r="S86" s="9">
        <v>39000000000000000</v>
      </c>
      <c r="T86" s="9">
        <v>39000000000000000</v>
      </c>
      <c r="U86" s="9">
        <v>39000000000000000</v>
      </c>
      <c r="W86" s="8">
        <f t="shared" si="162"/>
        <v>55154328932550700</v>
      </c>
      <c r="X86" s="8">
        <f t="shared" si="145"/>
        <v>55154328932550700</v>
      </c>
      <c r="Y86" s="8">
        <f t="shared" si="146"/>
        <v>55154328932550700</v>
      </c>
      <c r="Z86" s="8">
        <f t="shared" si="147"/>
        <v>55154328932550700</v>
      </c>
      <c r="AA86" s="8">
        <f t="shared" si="148"/>
        <v>55154328932550700</v>
      </c>
      <c r="AB86" s="8">
        <f t="shared" si="149"/>
        <v>55154328932550700</v>
      </c>
      <c r="AC86" s="8">
        <f t="shared" si="150"/>
        <v>1.4735461923197386E+18</v>
      </c>
      <c r="AD86" s="8">
        <f t="shared" si="151"/>
        <v>55154328932550700</v>
      </c>
      <c r="AE86" s="8">
        <f t="shared" si="163"/>
        <v>55154328932550700</v>
      </c>
      <c r="AF86" s="8">
        <f t="shared" si="152"/>
        <v>55154328932550700</v>
      </c>
      <c r="AH86" s="12">
        <f t="shared" si="164"/>
        <v>135</v>
      </c>
      <c r="AI86" s="12">
        <f t="shared" si="153"/>
        <v>135</v>
      </c>
      <c r="AJ86" s="12">
        <f t="shared" si="154"/>
        <v>135</v>
      </c>
      <c r="AK86" s="12">
        <f t="shared" si="155"/>
        <v>135</v>
      </c>
      <c r="AL86" s="12">
        <f t="shared" si="156"/>
        <v>135</v>
      </c>
      <c r="AM86" s="12">
        <f t="shared" si="157"/>
        <v>135</v>
      </c>
      <c r="AN86" s="12">
        <f t="shared" si="158"/>
        <v>178.4833890019401</v>
      </c>
      <c r="AO86" s="12">
        <f t="shared" si="159"/>
        <v>135</v>
      </c>
      <c r="AP86" s="12">
        <f t="shared" si="160"/>
        <v>135</v>
      </c>
      <c r="AQ86" s="12">
        <f t="shared" si="161"/>
        <v>135</v>
      </c>
    </row>
    <row r="87" spans="1:43" ht="12">
      <c r="A87" s="8">
        <v>39000000000000000</v>
      </c>
      <c r="B87" s="8">
        <v>39000000000000000</v>
      </c>
      <c r="C87" s="8">
        <v>39000000000000000</v>
      </c>
      <c r="D87" s="8">
        <v>39000000000000000</v>
      </c>
      <c r="E87" s="8">
        <v>39000000000000000</v>
      </c>
      <c r="F87" s="8">
        <v>39000000000000000</v>
      </c>
      <c r="G87" s="8">
        <v>39000000000000000</v>
      </c>
      <c r="H87" s="8">
        <v>39000000000000000</v>
      </c>
      <c r="I87" s="8">
        <v>39000000000000000</v>
      </c>
      <c r="J87" s="8">
        <v>39000000000000000</v>
      </c>
      <c r="K87" s="2"/>
      <c r="L87" s="9">
        <v>39000000000000000</v>
      </c>
      <c r="M87" s="9">
        <v>39000000000000000</v>
      </c>
      <c r="N87" s="9">
        <v>1.131E+17</v>
      </c>
      <c r="O87" s="9">
        <v>39000000000000000</v>
      </c>
      <c r="P87" s="9">
        <v>39000000000000000</v>
      </c>
      <c r="Q87" s="9">
        <v>9.984E+17</v>
      </c>
      <c r="R87" s="9">
        <v>2.35014E+18</v>
      </c>
      <c r="S87" s="9">
        <v>39000000000000000</v>
      </c>
      <c r="T87" s="9">
        <v>39000000000000000</v>
      </c>
      <c r="U87" s="9">
        <v>39000000000000000</v>
      </c>
      <c r="W87" s="8">
        <f t="shared" si="162"/>
        <v>55154328932550700</v>
      </c>
      <c r="X87" s="8">
        <f t="shared" si="145"/>
        <v>55154328932550700</v>
      </c>
      <c r="Y87" s="8">
        <f t="shared" si="146"/>
        <v>1.1963532087138814E+17</v>
      </c>
      <c r="Z87" s="8">
        <f t="shared" si="147"/>
        <v>55154328932550700</v>
      </c>
      <c r="AA87" s="8">
        <f t="shared" si="148"/>
        <v>55154328932550700</v>
      </c>
      <c r="AB87" s="8">
        <f t="shared" si="149"/>
        <v>9.991614283988348E+17</v>
      </c>
      <c r="AC87" s="8">
        <f t="shared" si="150"/>
        <v>2.350463575467614E+18</v>
      </c>
      <c r="AD87" s="8">
        <f t="shared" si="151"/>
        <v>55154328932550700</v>
      </c>
      <c r="AE87" s="8">
        <f t="shared" si="163"/>
        <v>55154328932550700</v>
      </c>
      <c r="AF87" s="8">
        <f t="shared" si="152"/>
        <v>55154328932550700</v>
      </c>
      <c r="AH87" s="12">
        <f t="shared" si="164"/>
        <v>135</v>
      </c>
      <c r="AI87" s="12">
        <f t="shared" si="153"/>
        <v>135</v>
      </c>
      <c r="AJ87" s="12">
        <f t="shared" si="154"/>
        <v>160.97439396243132</v>
      </c>
      <c r="AK87" s="12">
        <f t="shared" si="155"/>
        <v>135</v>
      </c>
      <c r="AL87" s="12">
        <f t="shared" si="156"/>
        <v>135</v>
      </c>
      <c r="AM87" s="12">
        <f t="shared" si="157"/>
        <v>177.76302093656233</v>
      </c>
      <c r="AN87" s="12">
        <f t="shared" si="158"/>
        <v>179.04927778131218</v>
      </c>
      <c r="AO87" s="12">
        <f t="shared" si="159"/>
        <v>135</v>
      </c>
      <c r="AP87" s="12">
        <f t="shared" si="160"/>
        <v>135</v>
      </c>
      <c r="AQ87" s="12">
        <f t="shared" si="161"/>
        <v>135</v>
      </c>
    </row>
    <row r="88" spans="1:43" ht="12">
      <c r="A88" s="8">
        <v>39000000000000000</v>
      </c>
      <c r="B88" s="8">
        <v>39000000000000000</v>
      </c>
      <c r="C88" s="8">
        <v>6.5052E+17</v>
      </c>
      <c r="D88" s="8">
        <v>39000000000000000</v>
      </c>
      <c r="E88" s="8">
        <v>39000000000000000</v>
      </c>
      <c r="F88" s="8">
        <v>5.4795000000000006E+17</v>
      </c>
      <c r="G88" s="8">
        <v>39000000000000000</v>
      </c>
      <c r="H88" s="8">
        <v>39000000000000000</v>
      </c>
      <c r="I88" s="8">
        <v>39000000000000000</v>
      </c>
      <c r="J88" s="8">
        <v>39000000000000000</v>
      </c>
      <c r="K88" s="2"/>
      <c r="L88" s="9">
        <v>39000000000000000</v>
      </c>
      <c r="M88" s="9">
        <v>39000000000000000</v>
      </c>
      <c r="N88" s="9">
        <v>39000000000000000</v>
      </c>
      <c r="O88" s="9">
        <v>39000000000000000</v>
      </c>
      <c r="P88" s="9">
        <v>39000000000000000</v>
      </c>
      <c r="Q88" s="9">
        <v>9.7149E+17</v>
      </c>
      <c r="R88" s="9">
        <v>1.69728E+18</v>
      </c>
      <c r="S88" s="9">
        <v>39000000000000000</v>
      </c>
      <c r="T88" s="9">
        <v>39000000000000000</v>
      </c>
      <c r="U88" s="9">
        <v>39000000000000000</v>
      </c>
      <c r="W88" s="8">
        <f t="shared" si="162"/>
        <v>55154328932550700</v>
      </c>
      <c r="X88" s="8">
        <f t="shared" si="145"/>
        <v>55154328932550700</v>
      </c>
      <c r="Y88" s="8">
        <f t="shared" si="146"/>
        <v>6.516880161549697E+17</v>
      </c>
      <c r="Z88" s="8">
        <f t="shared" si="147"/>
        <v>55154328932550700</v>
      </c>
      <c r="AA88" s="8">
        <f t="shared" si="148"/>
        <v>55154328932550700</v>
      </c>
      <c r="AB88" s="8">
        <f t="shared" si="149"/>
        <v>1.1153663176732567E+18</v>
      </c>
      <c r="AC88" s="8">
        <f t="shared" si="150"/>
        <v>1.6977280107249219E+18</v>
      </c>
      <c r="AD88" s="8">
        <f t="shared" si="151"/>
        <v>55154328932550700</v>
      </c>
      <c r="AE88" s="8">
        <f t="shared" si="163"/>
        <v>55154328932550700</v>
      </c>
      <c r="AF88" s="8">
        <f t="shared" si="152"/>
        <v>55154328932550700</v>
      </c>
      <c r="AH88" s="12">
        <f t="shared" si="164"/>
        <v>135</v>
      </c>
      <c r="AI88" s="12">
        <f t="shared" si="153"/>
        <v>135</v>
      </c>
      <c r="AJ88" s="12">
        <f t="shared" si="154"/>
        <v>93.43089221289404</v>
      </c>
      <c r="AK88" s="12">
        <f t="shared" si="155"/>
        <v>135</v>
      </c>
      <c r="AL88" s="12">
        <f t="shared" si="156"/>
        <v>135</v>
      </c>
      <c r="AM88" s="12">
        <f t="shared" si="157"/>
        <v>150.57567551613022</v>
      </c>
      <c r="AN88" s="12">
        <f t="shared" si="158"/>
        <v>178.68369257994692</v>
      </c>
      <c r="AO88" s="12">
        <f t="shared" si="159"/>
        <v>135</v>
      </c>
      <c r="AP88" s="12">
        <f t="shared" si="160"/>
        <v>135</v>
      </c>
      <c r="AQ88" s="12">
        <f t="shared" si="161"/>
        <v>135</v>
      </c>
    </row>
    <row r="89" spans="1:43" ht="12">
      <c r="A89" s="1" t="s">
        <v>25</v>
      </c>
      <c r="B89" s="1"/>
      <c r="C89" s="1"/>
      <c r="D89" s="1"/>
      <c r="E89" s="1"/>
      <c r="F89" s="1"/>
      <c r="G89" s="1"/>
      <c r="H89" s="1"/>
      <c r="I89" s="1"/>
      <c r="J89" s="1"/>
      <c r="K89" s="2"/>
      <c r="L89" s="3" t="s">
        <v>26</v>
      </c>
      <c r="M89" s="3"/>
      <c r="N89" s="3"/>
      <c r="O89" s="3"/>
      <c r="P89" s="3"/>
      <c r="Q89" s="3"/>
      <c r="R89" s="3"/>
      <c r="S89" s="3"/>
      <c r="T89" s="3"/>
      <c r="U89" s="3"/>
      <c r="W89" s="1" t="s">
        <v>35</v>
      </c>
      <c r="X89" s="1"/>
      <c r="Y89" s="1"/>
      <c r="Z89" s="1"/>
      <c r="AA89" s="1"/>
      <c r="AB89" s="1"/>
      <c r="AC89" s="1"/>
      <c r="AD89" s="1"/>
      <c r="AE89" s="1"/>
      <c r="AF89" s="1"/>
      <c r="AH89" s="10" t="s">
        <v>44</v>
      </c>
      <c r="AI89" s="10"/>
      <c r="AJ89" s="10"/>
      <c r="AK89" s="10"/>
      <c r="AL89" s="10"/>
      <c r="AM89" s="10"/>
      <c r="AN89" s="10"/>
      <c r="AO89" s="10"/>
      <c r="AP89" s="10"/>
      <c r="AQ89" s="11"/>
    </row>
    <row r="90" spans="1:43" ht="12">
      <c r="A90" s="8">
        <v>39000000000000000</v>
      </c>
      <c r="B90" s="8">
        <v>39000000000000000</v>
      </c>
      <c r="C90" s="8">
        <v>39000000000000000</v>
      </c>
      <c r="D90" s="8">
        <v>39000000000000000</v>
      </c>
      <c r="E90" s="8">
        <v>39000000000000000</v>
      </c>
      <c r="F90" s="8">
        <v>39000000000000000</v>
      </c>
      <c r="G90" s="8">
        <v>39000000000000000</v>
      </c>
      <c r="H90" s="8">
        <v>39000000000000000</v>
      </c>
      <c r="I90" s="8">
        <v>39000000000000000</v>
      </c>
      <c r="J90" s="8">
        <v>39000000000000000</v>
      </c>
      <c r="K90" s="2"/>
      <c r="L90" s="9">
        <v>39000000000000000</v>
      </c>
      <c r="M90" s="9">
        <v>39000000000000000</v>
      </c>
      <c r="N90" s="9">
        <v>39000000000000000</v>
      </c>
      <c r="O90" s="9">
        <v>39000000000000000</v>
      </c>
      <c r="P90" s="9">
        <v>39000000000000000</v>
      </c>
      <c r="Q90" s="9">
        <v>39000000000000000</v>
      </c>
      <c r="R90" s="9">
        <v>39000000000000000</v>
      </c>
      <c r="S90" s="9">
        <v>7.1682E+17</v>
      </c>
      <c r="T90" s="9">
        <v>39000000000000000</v>
      </c>
      <c r="U90" s="9">
        <v>39000000000000000</v>
      </c>
      <c r="W90" s="8">
        <f>SQRT(A90^2+L90^2)</f>
        <v>55154328932550700</v>
      </c>
      <c r="X90" s="8">
        <f aca="true" t="shared" si="165" ref="X90:X96">SQRT(B90^2+M90^2)</f>
        <v>55154328932550700</v>
      </c>
      <c r="Y90" s="8">
        <f aca="true" t="shared" si="166" ref="Y90:Y96">SQRT(C90^2+N90^2)</f>
        <v>55154328932550700</v>
      </c>
      <c r="Z90" s="8">
        <f aca="true" t="shared" si="167" ref="Z90:Z96">SQRT(D90^2+O90^2)</f>
        <v>55154328932550700</v>
      </c>
      <c r="AA90" s="8">
        <f aca="true" t="shared" si="168" ref="AA90:AA96">SQRT(E90^2+P90^2)</f>
        <v>55154328932550700</v>
      </c>
      <c r="AB90" s="8">
        <f aca="true" t="shared" si="169" ref="AB90:AB96">SQRT(F90^2+Q90^2)</f>
        <v>55154328932550700</v>
      </c>
      <c r="AC90" s="8">
        <f aca="true" t="shared" si="170" ref="AC90:AC96">SQRT(G90^2+R90^2)</f>
        <v>55154328932550700</v>
      </c>
      <c r="AD90" s="8">
        <f aca="true" t="shared" si="171" ref="AD90:AD96">SQRT(H90^2+S90^2)</f>
        <v>7.178801518359453E+17</v>
      </c>
      <c r="AE90" s="8">
        <f>SQRT(I90^2+T90^2)</f>
        <v>55154328932550700</v>
      </c>
      <c r="AF90" s="8">
        <f aca="true" t="shared" si="172" ref="AF90:AF96">SQRT(J90^2+U90^2)</f>
        <v>55154328932550700</v>
      </c>
      <c r="AH90" s="12">
        <f>ATAN(L90/A90)*$AH$15+90</f>
        <v>135</v>
      </c>
      <c r="AI90" s="12">
        <f aca="true" t="shared" si="173" ref="AI90:AI96">ATAN(M90/B90)*$AH$15+90</f>
        <v>135</v>
      </c>
      <c r="AJ90" s="12">
        <f aca="true" t="shared" si="174" ref="AJ90:AJ96">ATAN(N90/C90)*$AH$15+90</f>
        <v>135</v>
      </c>
      <c r="AK90" s="12">
        <f aca="true" t="shared" si="175" ref="AK90:AK96">ATAN(O90/D90)*$AH$15+90</f>
        <v>135</v>
      </c>
      <c r="AL90" s="12">
        <f aca="true" t="shared" si="176" ref="AL90:AL96">ATAN(P90/E90)*$AH$15+90</f>
        <v>135</v>
      </c>
      <c r="AM90" s="12">
        <f aca="true" t="shared" si="177" ref="AM90:AM96">ATAN(Q90/F90)*$AH$15+90</f>
        <v>135</v>
      </c>
      <c r="AN90" s="12">
        <f aca="true" t="shared" si="178" ref="AN90:AN96">ATAN(R90/G90)*$AH$15+90</f>
        <v>135</v>
      </c>
      <c r="AO90" s="12">
        <f aca="true" t="shared" si="179" ref="AO90:AO96">ATAN(S90/H90)*$AH$15+90</f>
        <v>176.88578097794826</v>
      </c>
      <c r="AP90" s="12">
        <f aca="true" t="shared" si="180" ref="AP90:AP96">ATAN(T90/I90)*$AH$15+90</f>
        <v>135</v>
      </c>
      <c r="AQ90" s="12">
        <f aca="true" t="shared" si="181" ref="AQ90:AQ96">ATAN(U90/J90)*$AH$15+90</f>
        <v>135</v>
      </c>
    </row>
    <row r="91" spans="1:43" ht="12">
      <c r="A91" s="8">
        <v>39000000000000000</v>
      </c>
      <c r="B91" s="8">
        <v>39000000000000000</v>
      </c>
      <c r="C91" s="8">
        <v>39000000000000000</v>
      </c>
      <c r="D91" s="8">
        <v>39000000000000000</v>
      </c>
      <c r="E91" s="8">
        <v>39000000000000000</v>
      </c>
      <c r="F91" s="8">
        <v>39000000000000000</v>
      </c>
      <c r="G91" s="8">
        <v>39000000000000000</v>
      </c>
      <c r="H91" s="8">
        <v>39000000000000000</v>
      </c>
      <c r="I91" s="8">
        <v>39000000000000000</v>
      </c>
      <c r="J91" s="8">
        <v>39000000000000000</v>
      </c>
      <c r="K91" s="2"/>
      <c r="L91" s="9">
        <v>39000000000000000</v>
      </c>
      <c r="M91" s="9">
        <v>4.6644E+17</v>
      </c>
      <c r="N91" s="9">
        <v>19500000000000000</v>
      </c>
      <c r="O91" s="9">
        <v>39000000000000000</v>
      </c>
      <c r="P91" s="9">
        <v>39000000000000000</v>
      </c>
      <c r="Q91" s="9">
        <v>3510000000000000</v>
      </c>
      <c r="R91" s="9">
        <v>39000000000000000</v>
      </c>
      <c r="S91" s="9">
        <v>2.0658299999999997E+18</v>
      </c>
      <c r="T91" s="9">
        <v>2.57322E+18</v>
      </c>
      <c r="U91" s="9">
        <v>39000000000000000</v>
      </c>
      <c r="W91" s="8">
        <f aca="true" t="shared" si="182" ref="W91:W96">SQRT(A91^2+L91^2)</f>
        <v>55154328932550700</v>
      </c>
      <c r="X91" s="8">
        <f t="shared" si="165"/>
        <v>4.680675951184828E+17</v>
      </c>
      <c r="Y91" s="8">
        <f t="shared" si="166"/>
        <v>43603325561245896</v>
      </c>
      <c r="Z91" s="8">
        <f t="shared" si="167"/>
        <v>55154328932550700</v>
      </c>
      <c r="AA91" s="8">
        <f t="shared" si="168"/>
        <v>55154328932550700</v>
      </c>
      <c r="AB91" s="8">
        <f t="shared" si="169"/>
        <v>39157631440116500</v>
      </c>
      <c r="AC91" s="8">
        <f t="shared" si="170"/>
        <v>55154328932550700</v>
      </c>
      <c r="AD91" s="8">
        <f t="shared" si="171"/>
        <v>2.0661981001104417E+18</v>
      </c>
      <c r="AE91" s="8">
        <f aca="true" t="shared" si="183" ref="AE91:AE96">SQRT(I91^2+T91^2)</f>
        <v>2.573515527134041E+18</v>
      </c>
      <c r="AF91" s="8">
        <f t="shared" si="172"/>
        <v>55154328932550700</v>
      </c>
      <c r="AH91" s="12">
        <f aca="true" t="shared" si="184" ref="AH91:AH96">ATAN(L91/A91)*$AH$15+90</f>
        <v>135</v>
      </c>
      <c r="AI91" s="12">
        <f t="shared" si="173"/>
        <v>175.22050008119464</v>
      </c>
      <c r="AJ91" s="12">
        <f t="shared" si="174"/>
        <v>116.56505117707799</v>
      </c>
      <c r="AK91" s="12">
        <f t="shared" si="175"/>
        <v>135</v>
      </c>
      <c r="AL91" s="12">
        <f t="shared" si="176"/>
        <v>135</v>
      </c>
      <c r="AM91" s="12">
        <f t="shared" si="177"/>
        <v>95.14276455788425</v>
      </c>
      <c r="AN91" s="12">
        <f t="shared" si="178"/>
        <v>135</v>
      </c>
      <c r="AO91" s="12">
        <f t="shared" si="179"/>
        <v>178.91846376830838</v>
      </c>
      <c r="AP91" s="12">
        <f t="shared" si="180"/>
        <v>179.13168546490607</v>
      </c>
      <c r="AQ91" s="12">
        <f t="shared" si="181"/>
        <v>135</v>
      </c>
    </row>
    <row r="92" spans="1:43" ht="12">
      <c r="A92" s="8">
        <v>2.43555E+18</v>
      </c>
      <c r="B92" s="8">
        <v>39000000000000000</v>
      </c>
      <c r="C92" s="8">
        <v>39000000000000000</v>
      </c>
      <c r="D92" s="8">
        <v>39000000000000000</v>
      </c>
      <c r="E92" s="8">
        <v>39000000000000000</v>
      </c>
      <c r="F92" s="8">
        <v>39000000000000000</v>
      </c>
      <c r="G92" s="8">
        <v>39000000000000000</v>
      </c>
      <c r="H92" s="8">
        <v>1.07328E+18</v>
      </c>
      <c r="I92" s="8">
        <v>39000000000000000</v>
      </c>
      <c r="J92" s="8">
        <v>39000000000000000</v>
      </c>
      <c r="K92" s="2"/>
      <c r="L92" s="9">
        <v>2.3751E+18</v>
      </c>
      <c r="M92" s="9">
        <v>1.73238E+18</v>
      </c>
      <c r="N92" s="9">
        <v>39000000000000000</v>
      </c>
      <c r="O92" s="9">
        <v>5.1440999999999994E+17</v>
      </c>
      <c r="P92" s="9">
        <v>39000000000000000</v>
      </c>
      <c r="Q92" s="9">
        <v>39000000000000000</v>
      </c>
      <c r="R92" s="9">
        <v>39000000000000000</v>
      </c>
      <c r="S92" s="9">
        <v>1.0842000000000001E+18</v>
      </c>
      <c r="T92" s="9">
        <v>39000000000000000</v>
      </c>
      <c r="U92" s="9">
        <v>39000000000000000</v>
      </c>
      <c r="W92" s="8">
        <f t="shared" si="182"/>
        <v>3.4019117878775163E+18</v>
      </c>
      <c r="X92" s="8">
        <f t="shared" si="165"/>
        <v>1.732818935838364E+18</v>
      </c>
      <c r="Y92" s="8">
        <f t="shared" si="166"/>
        <v>55154328932550700</v>
      </c>
      <c r="Z92" s="8">
        <f t="shared" si="167"/>
        <v>5.158862743861286E+17</v>
      </c>
      <c r="AA92" s="8">
        <f t="shared" si="168"/>
        <v>55154328932550700</v>
      </c>
      <c r="AB92" s="8">
        <f t="shared" si="169"/>
        <v>55154328932550700</v>
      </c>
      <c r="AC92" s="8">
        <f t="shared" si="170"/>
        <v>55154328932550700</v>
      </c>
      <c r="AD92" s="8">
        <f t="shared" si="171"/>
        <v>1.5255882794515697E+18</v>
      </c>
      <c r="AE92" s="8">
        <f t="shared" si="183"/>
        <v>55154328932550700</v>
      </c>
      <c r="AF92" s="8">
        <f t="shared" si="172"/>
        <v>55154328932550700</v>
      </c>
      <c r="AH92" s="12">
        <f t="shared" si="184"/>
        <v>134.28006660420718</v>
      </c>
      <c r="AI92" s="12">
        <f t="shared" si="173"/>
        <v>178.71035337352004</v>
      </c>
      <c r="AJ92" s="12">
        <f t="shared" si="174"/>
        <v>135</v>
      </c>
      <c r="AK92" s="12">
        <f t="shared" si="175"/>
        <v>175.66441399157844</v>
      </c>
      <c r="AL92" s="12">
        <f t="shared" si="176"/>
        <v>135</v>
      </c>
      <c r="AM92" s="12">
        <f t="shared" si="177"/>
        <v>135</v>
      </c>
      <c r="AN92" s="12">
        <f t="shared" si="178"/>
        <v>135</v>
      </c>
      <c r="AO92" s="12">
        <f t="shared" si="179"/>
        <v>135.28999785373728</v>
      </c>
      <c r="AP92" s="12">
        <f t="shared" si="180"/>
        <v>135</v>
      </c>
      <c r="AQ92" s="12">
        <f t="shared" si="181"/>
        <v>135</v>
      </c>
    </row>
    <row r="93" spans="1:43" ht="12">
      <c r="A93" s="8">
        <v>2.2822800000000003E+18</v>
      </c>
      <c r="B93" s="8">
        <v>39000000000000000</v>
      </c>
      <c r="C93" s="8">
        <v>39000000000000000</v>
      </c>
      <c r="D93" s="8">
        <v>39000000000000000</v>
      </c>
      <c r="E93" s="8">
        <v>39000000000000000</v>
      </c>
      <c r="F93" s="8">
        <v>39000000000000000</v>
      </c>
      <c r="G93" s="8">
        <v>39000000000000000</v>
      </c>
      <c r="H93" s="8">
        <v>1.9987499999999997E+18</v>
      </c>
      <c r="I93" s="8">
        <v>39000000000000000</v>
      </c>
      <c r="J93" s="8">
        <v>39000000000000000</v>
      </c>
      <c r="K93" s="2"/>
      <c r="L93" s="9">
        <v>2.82789E+18</v>
      </c>
      <c r="M93" s="9">
        <v>8.6541E+17</v>
      </c>
      <c r="N93" s="9">
        <v>39000000000000000</v>
      </c>
      <c r="O93" s="9">
        <v>39000000000000000</v>
      </c>
      <c r="P93" s="9">
        <v>39000000000000000</v>
      </c>
      <c r="Q93" s="9">
        <v>39000000000000000</v>
      </c>
      <c r="R93" s="9">
        <v>1.45626E+18</v>
      </c>
      <c r="S93" s="9">
        <v>39000000000000000</v>
      </c>
      <c r="T93" s="9">
        <v>39000000000000000</v>
      </c>
      <c r="U93" s="9">
        <v>39000000000000000</v>
      </c>
      <c r="W93" s="8">
        <f t="shared" si="182"/>
        <v>3.6339735621630495E+18</v>
      </c>
      <c r="X93" s="8">
        <f t="shared" si="165"/>
        <v>8.662883285026989E+17</v>
      </c>
      <c r="Y93" s="8">
        <f t="shared" si="166"/>
        <v>55154328932550700</v>
      </c>
      <c r="Z93" s="8">
        <f t="shared" si="167"/>
        <v>55154328932550700</v>
      </c>
      <c r="AA93" s="8">
        <f t="shared" si="168"/>
        <v>55154328932550700</v>
      </c>
      <c r="AB93" s="8">
        <f t="shared" si="169"/>
        <v>55154328932550700</v>
      </c>
      <c r="AC93" s="8">
        <f t="shared" si="170"/>
        <v>1.4567821345692017E+18</v>
      </c>
      <c r="AD93" s="8">
        <f t="shared" si="171"/>
        <v>1.9991304515963932E+18</v>
      </c>
      <c r="AE93" s="8">
        <f t="shared" si="183"/>
        <v>55154328932550700</v>
      </c>
      <c r="AF93" s="8">
        <f t="shared" si="172"/>
        <v>55154328932550700</v>
      </c>
      <c r="AH93" s="12">
        <f t="shared" si="184"/>
        <v>141.09435044490044</v>
      </c>
      <c r="AI93" s="12">
        <f t="shared" si="173"/>
        <v>177.41969176855392</v>
      </c>
      <c r="AJ93" s="12">
        <f t="shared" si="174"/>
        <v>135</v>
      </c>
      <c r="AK93" s="12">
        <f t="shared" si="175"/>
        <v>135</v>
      </c>
      <c r="AL93" s="12">
        <f t="shared" si="176"/>
        <v>135</v>
      </c>
      <c r="AM93" s="12">
        <f t="shared" si="177"/>
        <v>135</v>
      </c>
      <c r="AN93" s="12">
        <f t="shared" si="178"/>
        <v>178.46593231002097</v>
      </c>
      <c r="AO93" s="12">
        <f t="shared" si="179"/>
        <v>91.11782458238612</v>
      </c>
      <c r="AP93" s="12">
        <f t="shared" si="180"/>
        <v>135</v>
      </c>
      <c r="AQ93" s="12">
        <f t="shared" si="181"/>
        <v>135</v>
      </c>
    </row>
    <row r="94" spans="1:43" ht="12">
      <c r="A94" s="8">
        <v>39000000000000000</v>
      </c>
      <c r="B94" s="8">
        <v>39000000000000000</v>
      </c>
      <c r="C94" s="8">
        <v>39000000000000000</v>
      </c>
      <c r="D94" s="8">
        <v>39000000000000000</v>
      </c>
      <c r="E94" s="8">
        <v>39000000000000000</v>
      </c>
      <c r="F94" s="8">
        <v>39000000000000000</v>
      </c>
      <c r="G94" s="8">
        <v>39000000000000000</v>
      </c>
      <c r="H94" s="8">
        <v>39000000000000000</v>
      </c>
      <c r="I94" s="8">
        <v>39000000000000000</v>
      </c>
      <c r="J94" s="8">
        <v>1.43364E+18</v>
      </c>
      <c r="K94" s="2"/>
      <c r="L94" s="9">
        <v>1.3728000000000002E+17</v>
      </c>
      <c r="M94" s="9">
        <v>39000000000000000</v>
      </c>
      <c r="N94" s="9">
        <v>39000000000000000</v>
      </c>
      <c r="O94" s="9">
        <v>39000000000000000</v>
      </c>
      <c r="P94" s="9">
        <v>39000000000000000</v>
      </c>
      <c r="Q94" s="9">
        <v>39000000000000000</v>
      </c>
      <c r="R94" s="9">
        <v>2.73819E+18</v>
      </c>
      <c r="S94" s="9">
        <v>39000000000000000</v>
      </c>
      <c r="T94" s="9">
        <v>39000000000000000</v>
      </c>
      <c r="U94" s="9">
        <v>39000000000000000</v>
      </c>
      <c r="W94" s="8">
        <f t="shared" si="182"/>
        <v>1.4271229239277184E+17</v>
      </c>
      <c r="X94" s="8">
        <f t="shared" si="165"/>
        <v>55154328932550700</v>
      </c>
      <c r="Y94" s="8">
        <f t="shared" si="166"/>
        <v>55154328932550700</v>
      </c>
      <c r="Z94" s="8">
        <f t="shared" si="167"/>
        <v>55154328932550700</v>
      </c>
      <c r="AA94" s="8">
        <f t="shared" si="168"/>
        <v>55154328932550700</v>
      </c>
      <c r="AB94" s="8">
        <f t="shared" si="169"/>
        <v>55154328932550700</v>
      </c>
      <c r="AC94" s="8">
        <f t="shared" si="170"/>
        <v>2.738467724129682E+18</v>
      </c>
      <c r="AD94" s="8">
        <f t="shared" si="171"/>
        <v>55154328932550700</v>
      </c>
      <c r="AE94" s="8">
        <f t="shared" si="183"/>
        <v>55154328932550700</v>
      </c>
      <c r="AF94" s="8">
        <f t="shared" si="172"/>
        <v>1.4341703697957228E+18</v>
      </c>
      <c r="AH94" s="12">
        <f t="shared" si="184"/>
        <v>164.1406337333943</v>
      </c>
      <c r="AI94" s="12">
        <f t="shared" si="173"/>
        <v>135</v>
      </c>
      <c r="AJ94" s="12">
        <f t="shared" si="174"/>
        <v>135</v>
      </c>
      <c r="AK94" s="12">
        <f t="shared" si="175"/>
        <v>135</v>
      </c>
      <c r="AL94" s="12">
        <f t="shared" si="176"/>
        <v>135</v>
      </c>
      <c r="AM94" s="12">
        <f t="shared" si="177"/>
        <v>135</v>
      </c>
      <c r="AN94" s="12">
        <f t="shared" si="178"/>
        <v>179.18399222911643</v>
      </c>
      <c r="AO94" s="12">
        <f t="shared" si="179"/>
        <v>135</v>
      </c>
      <c r="AP94" s="12">
        <f t="shared" si="180"/>
        <v>135</v>
      </c>
      <c r="AQ94" s="12">
        <f t="shared" si="181"/>
        <v>91.55826039891672</v>
      </c>
    </row>
    <row r="95" spans="1:43" ht="12">
      <c r="A95" s="8">
        <v>39000000000000000</v>
      </c>
      <c r="B95" s="8">
        <v>39000000000000000</v>
      </c>
      <c r="C95" s="8">
        <v>39000000000000000</v>
      </c>
      <c r="D95" s="8">
        <v>39000000000000000</v>
      </c>
      <c r="E95" s="8">
        <v>39000000000000000</v>
      </c>
      <c r="F95" s="8">
        <v>39000000000000000</v>
      </c>
      <c r="G95" s="8">
        <v>39000000000000000</v>
      </c>
      <c r="H95" s="8">
        <v>39000000000000000</v>
      </c>
      <c r="I95" s="8">
        <v>39000000000000000</v>
      </c>
      <c r="J95" s="8">
        <v>39000000000000000</v>
      </c>
      <c r="K95" s="2"/>
      <c r="L95" s="9">
        <v>39000000000000000</v>
      </c>
      <c r="M95" s="9">
        <v>39000000000000000</v>
      </c>
      <c r="N95" s="9">
        <v>39000000000000000</v>
      </c>
      <c r="O95" s="9">
        <v>39000000000000000</v>
      </c>
      <c r="P95" s="9">
        <v>39000000000000000</v>
      </c>
      <c r="Q95" s="9">
        <v>39000000000000000</v>
      </c>
      <c r="R95" s="9">
        <v>3.23466E+18</v>
      </c>
      <c r="S95" s="9">
        <v>39000000000000000</v>
      </c>
      <c r="T95" s="9">
        <v>39000000000000000</v>
      </c>
      <c r="U95" s="9">
        <v>39000000000000000</v>
      </c>
      <c r="W95" s="8">
        <f t="shared" si="182"/>
        <v>55154328932550700</v>
      </c>
      <c r="X95" s="8">
        <f t="shared" si="165"/>
        <v>55154328932550700</v>
      </c>
      <c r="Y95" s="8">
        <f t="shared" si="166"/>
        <v>55154328932550700</v>
      </c>
      <c r="Z95" s="8">
        <f t="shared" si="167"/>
        <v>55154328932550700</v>
      </c>
      <c r="AA95" s="8">
        <f t="shared" si="168"/>
        <v>55154328932550700</v>
      </c>
      <c r="AB95" s="8">
        <f t="shared" si="169"/>
        <v>55154328932550700</v>
      </c>
      <c r="AC95" s="8">
        <f t="shared" si="170"/>
        <v>3.234895101174071E+18</v>
      </c>
      <c r="AD95" s="8">
        <f t="shared" si="171"/>
        <v>55154328932550700</v>
      </c>
      <c r="AE95" s="8">
        <f t="shared" si="183"/>
        <v>55154328932550700</v>
      </c>
      <c r="AF95" s="8">
        <f t="shared" si="172"/>
        <v>55154328932550700</v>
      </c>
      <c r="AH95" s="12">
        <f t="shared" si="184"/>
        <v>135</v>
      </c>
      <c r="AI95" s="12">
        <f t="shared" si="173"/>
        <v>135</v>
      </c>
      <c r="AJ95" s="12">
        <f t="shared" si="174"/>
        <v>135</v>
      </c>
      <c r="AK95" s="12">
        <f t="shared" si="175"/>
        <v>135</v>
      </c>
      <c r="AL95" s="12">
        <f t="shared" si="176"/>
        <v>135</v>
      </c>
      <c r="AM95" s="12">
        <f t="shared" si="177"/>
        <v>135</v>
      </c>
      <c r="AN95" s="12">
        <f t="shared" si="178"/>
        <v>179.30922349395996</v>
      </c>
      <c r="AO95" s="12">
        <f t="shared" si="179"/>
        <v>135</v>
      </c>
      <c r="AP95" s="12">
        <f t="shared" si="180"/>
        <v>135</v>
      </c>
      <c r="AQ95" s="12">
        <f t="shared" si="181"/>
        <v>135</v>
      </c>
    </row>
    <row r="96" spans="1:43" ht="12">
      <c r="A96" s="8">
        <v>39000000000000000</v>
      </c>
      <c r="B96" s="8">
        <v>39000000000000000</v>
      </c>
      <c r="C96" s="8">
        <v>39000000000000000</v>
      </c>
      <c r="D96" s="8">
        <v>39000000000000000</v>
      </c>
      <c r="E96" s="8">
        <v>39000000000000000</v>
      </c>
      <c r="F96" s="8">
        <v>39000000000000000</v>
      </c>
      <c r="G96" s="8">
        <v>39000000000000000</v>
      </c>
      <c r="H96" s="8">
        <v>39000000000000000</v>
      </c>
      <c r="I96" s="8">
        <v>39000000000000000</v>
      </c>
      <c r="J96" s="8">
        <v>39000000000000000</v>
      </c>
      <c r="K96" s="2"/>
      <c r="L96" s="9">
        <v>39000000000000000</v>
      </c>
      <c r="M96" s="9">
        <v>39000000000000000</v>
      </c>
      <c r="N96" s="9">
        <v>39000000000000000</v>
      </c>
      <c r="O96" s="9">
        <v>39000000000000000</v>
      </c>
      <c r="P96" s="9">
        <v>39000000000000000</v>
      </c>
      <c r="Q96" s="9">
        <v>39000000000000000</v>
      </c>
      <c r="R96" s="9">
        <v>1.06314E+18</v>
      </c>
      <c r="S96" s="9">
        <v>39000000000000000</v>
      </c>
      <c r="T96" s="9">
        <v>39000000000000000</v>
      </c>
      <c r="U96" s="9">
        <v>39000000000000000</v>
      </c>
      <c r="W96" s="8">
        <f t="shared" si="182"/>
        <v>55154328932550700</v>
      </c>
      <c r="X96" s="8">
        <f t="shared" si="165"/>
        <v>55154328932550700</v>
      </c>
      <c r="Y96" s="8">
        <f t="shared" si="166"/>
        <v>55154328932550700</v>
      </c>
      <c r="Z96" s="8">
        <f t="shared" si="167"/>
        <v>55154328932550700</v>
      </c>
      <c r="AA96" s="8">
        <f t="shared" si="168"/>
        <v>55154328932550700</v>
      </c>
      <c r="AB96" s="8">
        <f t="shared" si="169"/>
        <v>55154328932550700</v>
      </c>
      <c r="AC96" s="8">
        <f t="shared" si="170"/>
        <v>1.063855093328034E+18</v>
      </c>
      <c r="AD96" s="8">
        <f t="shared" si="171"/>
        <v>55154328932550700</v>
      </c>
      <c r="AE96" s="8">
        <f t="shared" si="183"/>
        <v>55154328932550700</v>
      </c>
      <c r="AF96" s="8">
        <f t="shared" si="172"/>
        <v>55154328932550700</v>
      </c>
      <c r="AH96" s="12">
        <f t="shared" si="184"/>
        <v>135</v>
      </c>
      <c r="AI96" s="12">
        <f t="shared" si="173"/>
        <v>135</v>
      </c>
      <c r="AJ96" s="12">
        <f t="shared" si="174"/>
        <v>135</v>
      </c>
      <c r="AK96" s="12">
        <f t="shared" si="175"/>
        <v>135</v>
      </c>
      <c r="AL96" s="12">
        <f t="shared" si="176"/>
        <v>135</v>
      </c>
      <c r="AM96" s="12">
        <f t="shared" si="177"/>
        <v>135</v>
      </c>
      <c r="AN96" s="12">
        <f t="shared" si="178"/>
        <v>177.89911594771922</v>
      </c>
      <c r="AO96" s="12">
        <f t="shared" si="179"/>
        <v>135</v>
      </c>
      <c r="AP96" s="12">
        <f t="shared" si="180"/>
        <v>135</v>
      </c>
      <c r="AQ96" s="12">
        <f t="shared" si="181"/>
        <v>135</v>
      </c>
    </row>
    <row r="97" spans="23:32" ht="13.5">
      <c r="W97" s="13" t="s">
        <v>45</v>
      </c>
      <c r="X97" s="13"/>
      <c r="Y97" s="13"/>
      <c r="Z97" s="13"/>
      <c r="AA97" s="13"/>
      <c r="AB97" s="13"/>
      <c r="AC97" s="13"/>
      <c r="AD97" s="13"/>
      <c r="AE97" s="13"/>
      <c r="AF97" s="13"/>
    </row>
    <row r="98" spans="23:32" ht="12">
      <c r="W98" s="2">
        <f>W18+W26+W34+W42+W50+W58+W66+W74+W82+W90</f>
        <v>8.440797086731434E+18</v>
      </c>
      <c r="X98" s="2">
        <f aca="true" t="shared" si="185" ref="X98:AF98">X18+X26+X34+X42+X50+X58+X66+X74+X82+X90</f>
        <v>1.441937955743583E+18</v>
      </c>
      <c r="Y98" s="2">
        <f t="shared" si="185"/>
        <v>1.6903557636401625E+19</v>
      </c>
      <c r="Z98" s="2">
        <f t="shared" si="185"/>
        <v>2.2454975153446986E+19</v>
      </c>
      <c r="AA98" s="2">
        <f t="shared" si="185"/>
        <v>1.6407479856099494E+19</v>
      </c>
      <c r="AB98" s="2">
        <f t="shared" si="185"/>
        <v>1.1546744906351219E+19</v>
      </c>
      <c r="AC98" s="2">
        <f t="shared" si="185"/>
        <v>8.85671503846708E+18</v>
      </c>
      <c r="AD98" s="2">
        <f t="shared" si="185"/>
        <v>3.9857035191548933E+18</v>
      </c>
      <c r="AE98" s="2">
        <f t="shared" si="185"/>
        <v>1.0365298987779865E+19</v>
      </c>
      <c r="AF98" s="2">
        <f t="shared" si="185"/>
        <v>1.1758689072665262E+19</v>
      </c>
    </row>
    <row r="99" spans="23:32" ht="12">
      <c r="W99" s="2">
        <f aca="true" t="shared" si="186" ref="W99:AF104">W19+W27+W35+W43+W51+W59+W67+W75+W83+W91</f>
        <v>1.0620141563614755E+19</v>
      </c>
      <c r="X99" s="2">
        <f t="shared" si="186"/>
        <v>1.268944416203644E+18</v>
      </c>
      <c r="Y99" s="2">
        <f t="shared" si="186"/>
        <v>1.9253465790140862E+19</v>
      </c>
      <c r="Z99" s="2">
        <f t="shared" si="186"/>
        <v>2.697527766494968E+19</v>
      </c>
      <c r="AA99" s="2">
        <f t="shared" si="186"/>
        <v>2.200234381911338E+19</v>
      </c>
      <c r="AB99" s="2">
        <f t="shared" si="186"/>
        <v>1.8788769225027674E+19</v>
      </c>
      <c r="AC99" s="2">
        <f t="shared" si="186"/>
        <v>1.3079043284948077E+19</v>
      </c>
      <c r="AD99" s="2">
        <f t="shared" si="186"/>
        <v>2.0259771123972387E+19</v>
      </c>
      <c r="AE99" s="2">
        <f t="shared" si="186"/>
        <v>2.9763204723823202E+19</v>
      </c>
      <c r="AF99" s="2">
        <f t="shared" si="186"/>
        <v>1.2321254605728924E+19</v>
      </c>
    </row>
    <row r="100" spans="23:32" ht="12">
      <c r="W100" s="2">
        <f t="shared" si="186"/>
        <v>1.2378012747591748E+19</v>
      </c>
      <c r="X100" s="2">
        <f t="shared" si="186"/>
        <v>7.843621631662761E+18</v>
      </c>
      <c r="Y100" s="2">
        <f t="shared" si="186"/>
        <v>2.1832781129010627E+19</v>
      </c>
      <c r="Z100" s="2">
        <f t="shared" si="186"/>
        <v>2.9738712597173387E+19</v>
      </c>
      <c r="AA100" s="2">
        <f t="shared" si="186"/>
        <v>3.3843357735377834E+19</v>
      </c>
      <c r="AB100" s="2">
        <f t="shared" si="186"/>
        <v>2.1644048841380684E+19</v>
      </c>
      <c r="AC100" s="2">
        <f t="shared" si="186"/>
        <v>1.6059606713290269E+19</v>
      </c>
      <c r="AD100" s="2">
        <f t="shared" si="186"/>
        <v>3.36790247491048E+19</v>
      </c>
      <c r="AE100" s="2">
        <f t="shared" si="186"/>
        <v>3.5672181266483032E+19</v>
      </c>
      <c r="AF100" s="2">
        <f t="shared" si="186"/>
        <v>1.516694504094269E+19</v>
      </c>
    </row>
    <row r="101" spans="23:32" ht="12">
      <c r="W101" s="2">
        <f t="shared" si="186"/>
        <v>1.458879149350756E+19</v>
      </c>
      <c r="X101" s="2">
        <f t="shared" si="186"/>
        <v>1.1769456228304271E+19</v>
      </c>
      <c r="Y101" s="2">
        <f t="shared" si="186"/>
        <v>9.667719852778842E+18</v>
      </c>
      <c r="Z101" s="2">
        <f t="shared" si="186"/>
        <v>3.1375608236829553E+19</v>
      </c>
      <c r="AA101" s="2">
        <f t="shared" si="186"/>
        <v>3.306587838511944E+19</v>
      </c>
      <c r="AB101" s="2">
        <f t="shared" si="186"/>
        <v>1.950427679872658E+19</v>
      </c>
      <c r="AC101" s="2">
        <f t="shared" si="186"/>
        <v>1.8802658285682418E+19</v>
      </c>
      <c r="AD101" s="2">
        <f t="shared" si="186"/>
        <v>2.6532580737903423E+19</v>
      </c>
      <c r="AE101" s="2">
        <f t="shared" si="186"/>
        <v>2.1890006593145266E+19</v>
      </c>
      <c r="AF101" s="2">
        <f t="shared" si="186"/>
        <v>8.577750584772121E+18</v>
      </c>
    </row>
    <row r="102" spans="23:32" ht="12">
      <c r="W102" s="2">
        <f t="shared" si="186"/>
        <v>6.888008666511218E+18</v>
      </c>
      <c r="X102" s="2">
        <f t="shared" si="186"/>
        <v>9.664425756239673E+18</v>
      </c>
      <c r="Y102" s="2">
        <f t="shared" si="186"/>
        <v>5.112210073837006E+18</v>
      </c>
      <c r="Z102" s="2">
        <f t="shared" si="186"/>
        <v>2.4634394715080143E+19</v>
      </c>
      <c r="AA102" s="2">
        <f t="shared" si="186"/>
        <v>2.2490113539227214E+19</v>
      </c>
      <c r="AB102" s="2">
        <f t="shared" si="186"/>
        <v>1.6943844034593071E+19</v>
      </c>
      <c r="AC102" s="2">
        <f t="shared" si="186"/>
        <v>1.908876396108162E+19</v>
      </c>
      <c r="AD102" s="2">
        <f t="shared" si="186"/>
        <v>1.3788778692385847E+19</v>
      </c>
      <c r="AE102" s="2">
        <f t="shared" si="186"/>
        <v>6.98920405495779E+18</v>
      </c>
      <c r="AF102" s="2">
        <f t="shared" si="186"/>
        <v>6.28098961916296E+18</v>
      </c>
    </row>
    <row r="103" spans="23:32" ht="12">
      <c r="W103" s="2">
        <f t="shared" si="186"/>
        <v>6.583385844759561E+18</v>
      </c>
      <c r="X103" s="2">
        <f t="shared" si="186"/>
        <v>4.890377097153478E+18</v>
      </c>
      <c r="Y103" s="2">
        <f t="shared" si="186"/>
        <v>3.631042444439828E+18</v>
      </c>
      <c r="Z103" s="2">
        <f t="shared" si="186"/>
        <v>1.6737054315677469E+19</v>
      </c>
      <c r="AA103" s="2">
        <f t="shared" si="186"/>
        <v>1.1538824241706527E+19</v>
      </c>
      <c r="AB103" s="2">
        <f t="shared" si="186"/>
        <v>1.2226846152009837E+19</v>
      </c>
      <c r="AC103" s="2">
        <f t="shared" si="186"/>
        <v>1.8322625458878892E+19</v>
      </c>
      <c r="AD103" s="2">
        <f t="shared" si="186"/>
        <v>1.562764312070597E+19</v>
      </c>
      <c r="AE103" s="2">
        <f t="shared" si="186"/>
        <v>1.0942035517329295E+19</v>
      </c>
      <c r="AF103" s="2">
        <f t="shared" si="186"/>
        <v>1.1010722598281032E+19</v>
      </c>
    </row>
    <row r="104" spans="23:32" ht="12">
      <c r="W104" s="2">
        <f t="shared" si="186"/>
        <v>5.281167560746998E+18</v>
      </c>
      <c r="X104" s="2">
        <f t="shared" si="186"/>
        <v>5.067746039745904E+18</v>
      </c>
      <c r="Y104" s="2">
        <f t="shared" si="186"/>
        <v>4.5568735598180756E+18</v>
      </c>
      <c r="Z104" s="2">
        <f t="shared" si="186"/>
        <v>1.314291556780751E+19</v>
      </c>
      <c r="AA104" s="2">
        <f t="shared" si="186"/>
        <v>1.007012803929898E+19</v>
      </c>
      <c r="AB104" s="2">
        <f t="shared" si="186"/>
        <v>1.1877951851282424E+19</v>
      </c>
      <c r="AC104" s="2">
        <f t="shared" si="186"/>
        <v>1.6310071251512164E+19</v>
      </c>
      <c r="AD104" s="2">
        <f t="shared" si="186"/>
        <v>1.5075112490336473E+19</v>
      </c>
      <c r="AE104" s="2">
        <f t="shared" si="186"/>
        <v>1.6651874432780702E+19</v>
      </c>
      <c r="AF104" s="2">
        <f t="shared" si="186"/>
        <v>1.3435901624854372E+19</v>
      </c>
    </row>
    <row r="105" spans="23:32" ht="12"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3:32" ht="12">
      <c r="W106" s="2"/>
      <c r="X106" s="2"/>
      <c r="Y106" s="2"/>
      <c r="Z106" s="2"/>
      <c r="AA106" s="2"/>
      <c r="AB106" s="2"/>
      <c r="AC106" s="2"/>
      <c r="AD106" s="2"/>
      <c r="AE106" s="2" t="s">
        <v>46</v>
      </c>
      <c r="AF106" s="2">
        <f>SUM(W98:AF104)</f>
        <v>1.0649881674013534E+21</v>
      </c>
    </row>
    <row r="107" spans="31:32" ht="12">
      <c r="AE107" s="4" t="s">
        <v>47</v>
      </c>
      <c r="AF107" s="2">
        <f>AF106*10^7</f>
        <v>1.0649881674013533E+28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2011-08-17T09:40:05Z</dcterms:created>
  <dcterms:modified xsi:type="dcterms:W3CDTF">2011-08-17T13:26:11Z</dcterms:modified>
  <cp:category/>
  <cp:version/>
  <cp:contentType/>
  <cp:contentStatus/>
</cp:coreProperties>
</file>