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95" windowWidth="18255" windowHeight="12510" activeTab="0"/>
  </bookViews>
  <sheets>
    <sheet name="elce-resp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<sst xmlns="http://schemas.openxmlformats.org/spreadsheetml/2006/main" count="5" uniqueCount="5">
  <si>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period(s)</t>
  </si>
  <si>
    <t>改正基準法（工学的基盤）</t>
  </si>
  <si>
    <t>改正基準法（第一種地盤）</t>
  </si>
  <si>
    <t>改正基準法（第二種地盤）</t>
  </si>
  <si>
    <t>改正基準法（第三種地盤）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</si>
</sst>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_);[Red]\(0\)"/>
  </numFmts>
  <fonts count="38">
    <font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エルセントロ地震波の加速度応答スペクトル</a:t>
            </a:r>
          </a:p>
        </c:rich>
      </c:tx>
      <c:layout>
        <c:manualLayout>
          <c:xMode val="factor"/>
          <c:yMode val="factor"/>
          <c:x val="0.06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"/>
          <c:w val="0.94375"/>
          <c:h val="0.91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'elce-resp'!$B$1</c:f>
              <c:strCache>
                <c:ptCount val="1"/>
                <c:pt idx="0">
                  <c:v>改正基準法（工学的基盤）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'elce-resp'!$A$2:$A$301</c:f>
              <c:numCache/>
            </c:numRef>
          </c:xVal>
          <c:yVal>
            <c:numRef>
              <c:f>'elce-resp'!$B$2:$B$301</c:f>
              <c:numCache/>
            </c:numRef>
          </c:yVal>
          <c:smooth val="0"/>
        </c:ser>
        <c:ser>
          <c:idx val="1"/>
          <c:order val="1"/>
          <c:tx>
            <c:strRef>
              <c:f>'elce-resp'!$C$1</c:f>
              <c:strCache>
                <c:ptCount val="1"/>
                <c:pt idx="0">
                  <c:v>改正基準法（第一種地盤）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'elce-resp'!$A$2:$A$301</c:f>
              <c:numCache/>
            </c:numRef>
          </c:xVal>
          <c:yVal>
            <c:numRef>
              <c:f>'elce-resp'!$C$2:$C$301</c:f>
              <c:numCache/>
            </c:numRef>
          </c:yVal>
          <c:smooth val="0"/>
        </c:ser>
        <c:ser>
          <c:idx val="2"/>
          <c:order val="2"/>
          <c:tx>
            <c:strRef>
              <c:f>'elce-resp'!$D$1</c:f>
              <c:strCache>
                <c:ptCount val="1"/>
                <c:pt idx="0">
                  <c:v>改正基準法（第二種地盤）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'elce-resp'!$A$2:$A$301</c:f>
              <c:numCache/>
            </c:numRef>
          </c:xVal>
          <c:yVal>
            <c:numRef>
              <c:f>'elce-resp'!$D$2:$D$301</c:f>
              <c:numCache/>
            </c:numRef>
          </c:yVal>
          <c:smooth val="0"/>
        </c:ser>
        <c:ser>
          <c:idx val="3"/>
          <c:order val="3"/>
          <c:tx>
            <c:strRef>
              <c:f>'elce-resp'!$E$1</c:f>
              <c:strCache>
                <c:ptCount val="1"/>
                <c:pt idx="0">
                  <c:v>改正基準法（第三種地盤）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'elce-resp'!$A$2:$A$301</c:f>
              <c:numCache/>
            </c:numRef>
          </c:xVal>
          <c:yVal>
            <c:numRef>
              <c:f>'elce-resp'!$E$2:$E$301</c:f>
              <c:numCache/>
            </c:numRef>
          </c:yVal>
          <c:smooth val="0"/>
        </c:ser>
        <c:ser>
          <c:idx val="4"/>
          <c:order val="4"/>
          <c:tx>
            <c:strRef>
              <c:f>'elce-resp'!#REF!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'elce-resp'!$A$2:$A$301</c:f>
              <c:numCache/>
            </c:numRef>
          </c:xVal>
          <c:yVal>
            <c:numRef>
              <c:f>'elce-resp'!#REF!</c:f>
            </c:numRef>
          </c:yVal>
          <c:smooth val="0"/>
        </c:ser>
        <c:ser>
          <c:idx val="5"/>
          <c:order val="5"/>
          <c:tx>
            <c:strRef>
              <c:f>'elce-resp'!#REF!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'elce-resp'!$A$2:$A$301</c:f>
              <c:numCache/>
            </c:numRef>
          </c:xVal>
          <c:yVal>
            <c:numRef>
              <c:f>'elce-resp'!#REF!</c:f>
            </c:numRef>
          </c:yVal>
          <c:smooth val="0"/>
        </c:ser>
        <c:ser>
          <c:idx val="6"/>
          <c:order val="6"/>
          <c:tx>
            <c:strRef>
              <c:f>'elce-resp'!#REF!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'elce-resp'!$A$2:$A$301</c:f>
              <c:numCache/>
            </c:numRef>
          </c:xVal>
          <c:yVal>
            <c:numRef>
              <c:f>'elce-resp'!#REF!</c:f>
            </c:numRef>
          </c:yVal>
          <c:smooth val="0"/>
        </c:ser>
        <c:axId val="11153687"/>
        <c:axId val="55021468"/>
      </c:scatterChart>
      <c:valAx>
        <c:axId val="11153687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周期（秒）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21468"/>
        <c:crosses val="autoZero"/>
        <c:crossBetween val="midCat"/>
        <c:dispUnits/>
      </c:valAx>
      <c:valAx>
        <c:axId val="55021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加速度応答（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gal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5368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975"/>
          <c:y val="0.1075"/>
          <c:w val="0.37875"/>
          <c:h val="0.3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7</xdr:col>
      <xdr:colOff>9525</xdr:colOff>
      <xdr:row>25</xdr:row>
      <xdr:rowOff>57150</xdr:rowOff>
    </xdr:to>
    <xdr:graphicFrame>
      <xdr:nvGraphicFramePr>
        <xdr:cNvPr id="1" name="Chart 3"/>
        <xdr:cNvGraphicFramePr/>
      </xdr:nvGraphicFramePr>
      <xdr:xfrm>
        <a:off x="0" y="714375"/>
        <a:ext cx="53149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1"/>
  <sheetViews>
    <sheetView tabSelected="1" zoomScalePageLayoutView="0" workbookViewId="0" topLeftCell="A1">
      <selection activeCell="J18" sqref="J18"/>
    </sheetView>
  </sheetViews>
  <sheetFormatPr defaultColWidth="9.00390625" defaultRowHeight="13.5"/>
  <cols>
    <col min="2" max="2" width="11.875" style="1" customWidth="1"/>
    <col min="3" max="5" width="10.25390625" style="1" customWidth="1"/>
  </cols>
  <sheetData>
    <row r="1" spans="1:5" ht="13.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>
      <c r="A2">
        <v>0.05</v>
      </c>
      <c r="B2" s="1">
        <v>470</v>
      </c>
      <c r="C2" s="1">
        <f aca="true" t="shared" si="0" ref="C2:C12">B2*1.5</f>
        <v>705</v>
      </c>
      <c r="D2" s="1">
        <f aca="true" t="shared" si="1" ref="D2:D13">B2*1.5</f>
        <v>705</v>
      </c>
      <c r="E2" s="1">
        <f aca="true" t="shared" si="2" ref="E2:E13">B2*1.5</f>
        <v>705</v>
      </c>
    </row>
    <row r="3" spans="1:5" ht="13.5">
      <c r="A3">
        <v>0.1</v>
      </c>
      <c r="B3" s="1">
        <v>620</v>
      </c>
      <c r="C3" s="1">
        <f t="shared" si="0"/>
        <v>930</v>
      </c>
      <c r="D3" s="1">
        <f t="shared" si="1"/>
        <v>930</v>
      </c>
      <c r="E3" s="1">
        <f t="shared" si="2"/>
        <v>930</v>
      </c>
    </row>
    <row r="4" spans="1:5" ht="13.5">
      <c r="A4">
        <v>0.15</v>
      </c>
      <c r="B4" s="1">
        <v>770</v>
      </c>
      <c r="C4" s="1">
        <f t="shared" si="0"/>
        <v>1155</v>
      </c>
      <c r="D4" s="1">
        <f t="shared" si="1"/>
        <v>1155</v>
      </c>
      <c r="E4" s="1">
        <f t="shared" si="2"/>
        <v>1155</v>
      </c>
    </row>
    <row r="5" spans="1:5" ht="13.5">
      <c r="A5">
        <v>0.2</v>
      </c>
      <c r="B5" s="1">
        <v>800</v>
      </c>
      <c r="C5" s="1">
        <f t="shared" si="0"/>
        <v>1200</v>
      </c>
      <c r="D5" s="1">
        <f t="shared" si="1"/>
        <v>1200</v>
      </c>
      <c r="E5" s="1">
        <f t="shared" si="2"/>
        <v>1200</v>
      </c>
    </row>
    <row r="6" spans="1:5" ht="13.5">
      <c r="A6">
        <v>0.25</v>
      </c>
      <c r="B6" s="1">
        <v>800</v>
      </c>
      <c r="C6" s="1">
        <f t="shared" si="0"/>
        <v>1200</v>
      </c>
      <c r="D6" s="1">
        <f t="shared" si="1"/>
        <v>1200</v>
      </c>
      <c r="E6" s="1">
        <f t="shared" si="2"/>
        <v>1200</v>
      </c>
    </row>
    <row r="7" spans="1:5" ht="13.5">
      <c r="A7">
        <v>0.3</v>
      </c>
      <c r="B7" s="1">
        <v>800</v>
      </c>
      <c r="C7" s="1">
        <f t="shared" si="0"/>
        <v>1200</v>
      </c>
      <c r="D7" s="1">
        <f t="shared" si="1"/>
        <v>1200</v>
      </c>
      <c r="E7" s="1">
        <f t="shared" si="2"/>
        <v>1200</v>
      </c>
    </row>
    <row r="8" spans="1:5" ht="13.5">
      <c r="A8">
        <v>0.35</v>
      </c>
      <c r="B8" s="1">
        <v>800</v>
      </c>
      <c r="C8" s="1">
        <f t="shared" si="0"/>
        <v>1200</v>
      </c>
      <c r="D8" s="1">
        <f t="shared" si="1"/>
        <v>1200</v>
      </c>
      <c r="E8" s="1">
        <f t="shared" si="2"/>
        <v>1200</v>
      </c>
    </row>
    <row r="9" spans="1:5" ht="13.5">
      <c r="A9">
        <v>0.4</v>
      </c>
      <c r="B9" s="1">
        <v>800</v>
      </c>
      <c r="C9" s="1">
        <f t="shared" si="0"/>
        <v>1200</v>
      </c>
      <c r="D9" s="1">
        <f t="shared" si="1"/>
        <v>1200</v>
      </c>
      <c r="E9" s="1">
        <f t="shared" si="2"/>
        <v>1200</v>
      </c>
    </row>
    <row r="10" spans="1:5" ht="13.5">
      <c r="A10">
        <v>0.45</v>
      </c>
      <c r="B10" s="1">
        <v>800</v>
      </c>
      <c r="C10" s="1">
        <f t="shared" si="0"/>
        <v>1200</v>
      </c>
      <c r="D10" s="1">
        <f t="shared" si="1"/>
        <v>1200</v>
      </c>
      <c r="E10" s="1">
        <f t="shared" si="2"/>
        <v>1200</v>
      </c>
    </row>
    <row r="11" spans="1:5" ht="13.5">
      <c r="A11">
        <v>0.5</v>
      </c>
      <c r="B11" s="1">
        <v>800</v>
      </c>
      <c r="C11" s="1">
        <f t="shared" si="0"/>
        <v>1200</v>
      </c>
      <c r="D11" s="1">
        <f t="shared" si="1"/>
        <v>1200</v>
      </c>
      <c r="E11" s="1">
        <f t="shared" si="2"/>
        <v>1200</v>
      </c>
    </row>
    <row r="12" spans="1:5" ht="13.5">
      <c r="A12">
        <v>0.55</v>
      </c>
      <c r="B12" s="1">
        <v>800</v>
      </c>
      <c r="C12" s="1">
        <f t="shared" si="0"/>
        <v>1200</v>
      </c>
      <c r="D12" s="1">
        <f t="shared" si="1"/>
        <v>1200</v>
      </c>
      <c r="E12" s="1">
        <f t="shared" si="2"/>
        <v>1200</v>
      </c>
    </row>
    <row r="13" spans="1:5" ht="13.5">
      <c r="A13">
        <v>0.6</v>
      </c>
      <c r="B13" s="1">
        <v>800</v>
      </c>
      <c r="C13" s="1">
        <f>B13*0.864/A13</f>
        <v>1152.0000000000002</v>
      </c>
      <c r="D13" s="1">
        <f t="shared" si="1"/>
        <v>1200</v>
      </c>
      <c r="E13" s="1">
        <f t="shared" si="2"/>
        <v>1200</v>
      </c>
    </row>
    <row r="14" spans="1:5" ht="13.5">
      <c r="A14">
        <v>0.65</v>
      </c>
      <c r="B14" s="1">
        <v>787.6923076923076</v>
      </c>
      <c r="C14" s="1">
        <f>B14*1.35</f>
        <v>1063.3846153846155</v>
      </c>
      <c r="D14" s="1">
        <f>B14*1.5*(A14/0.64)</f>
        <v>1200</v>
      </c>
      <c r="E14" s="1">
        <f aca="true" t="shared" si="3" ref="E14:E24">B14*1.5*(A14/0.64)</f>
        <v>1200</v>
      </c>
    </row>
    <row r="15" spans="1:5" ht="13.5">
      <c r="A15">
        <v>0.7</v>
      </c>
      <c r="B15" s="1">
        <v>731.4285714285714</v>
      </c>
      <c r="C15" s="1">
        <f aca="true" t="shared" si="4" ref="C15:C78">B15*1.35</f>
        <v>987.4285714285716</v>
      </c>
      <c r="D15" s="1">
        <f>B15*1.5*(A15/0.64)</f>
        <v>1200</v>
      </c>
      <c r="E15" s="1">
        <f t="shared" si="3"/>
        <v>1200</v>
      </c>
    </row>
    <row r="16" spans="1:5" ht="13.5">
      <c r="A16">
        <v>0.75</v>
      </c>
      <c r="B16" s="1">
        <v>682.6666666666666</v>
      </c>
      <c r="C16" s="1">
        <f t="shared" si="4"/>
        <v>921.6</v>
      </c>
      <c r="D16" s="1">
        <f>B16*1.5*(A16/0.64)</f>
        <v>1200</v>
      </c>
      <c r="E16" s="1">
        <f t="shared" si="3"/>
        <v>1200</v>
      </c>
    </row>
    <row r="17" spans="1:5" ht="13.5">
      <c r="A17">
        <v>0.8</v>
      </c>
      <c r="B17" s="1">
        <v>640</v>
      </c>
      <c r="C17" s="1">
        <f t="shared" si="4"/>
        <v>864</v>
      </c>
      <c r="D17" s="1">
        <f>B17*1.5*(A17/0.64)</f>
        <v>1200</v>
      </c>
      <c r="E17" s="1">
        <f t="shared" si="3"/>
        <v>1200</v>
      </c>
    </row>
    <row r="18" spans="1:5" ht="13.5">
      <c r="A18">
        <v>0.85</v>
      </c>
      <c r="B18" s="1">
        <v>602.3529411764706</v>
      </c>
      <c r="C18" s="1">
        <f t="shared" si="4"/>
        <v>813.1764705882354</v>
      </c>
      <c r="D18" s="1">
        <f>B18*1.5*(A18/0.64)</f>
        <v>1200</v>
      </c>
      <c r="E18" s="1">
        <f t="shared" si="3"/>
        <v>1200</v>
      </c>
    </row>
    <row r="19" spans="1:5" ht="13.5">
      <c r="A19">
        <v>0.9</v>
      </c>
      <c r="B19" s="1">
        <v>568.8888888888889</v>
      </c>
      <c r="C19" s="1">
        <f t="shared" si="4"/>
        <v>768.0000000000001</v>
      </c>
      <c r="D19" s="1">
        <f>B19*2.025</f>
        <v>1152</v>
      </c>
      <c r="E19" s="1">
        <f t="shared" si="3"/>
        <v>1200</v>
      </c>
    </row>
    <row r="20" spans="1:5" ht="13.5">
      <c r="A20">
        <v>0.95</v>
      </c>
      <c r="B20" s="1">
        <v>538.9473684210526</v>
      </c>
      <c r="C20" s="1">
        <f t="shared" si="4"/>
        <v>727.578947368421</v>
      </c>
      <c r="D20" s="1">
        <f aca="true" t="shared" si="5" ref="D20:D83">B20*2.025</f>
        <v>1091.3684210526314</v>
      </c>
      <c r="E20" s="1">
        <f t="shared" si="3"/>
        <v>1200</v>
      </c>
    </row>
    <row r="21" spans="1:5" ht="13.5">
      <c r="A21">
        <v>1</v>
      </c>
      <c r="B21" s="1">
        <v>512</v>
      </c>
      <c r="C21" s="1">
        <f t="shared" si="4"/>
        <v>691.2</v>
      </c>
      <c r="D21" s="1">
        <f t="shared" si="5"/>
        <v>1036.8</v>
      </c>
      <c r="E21" s="1">
        <f t="shared" si="3"/>
        <v>1200</v>
      </c>
    </row>
    <row r="22" spans="1:5" ht="13.5">
      <c r="A22">
        <v>1.05</v>
      </c>
      <c r="B22" s="1">
        <v>487.6190476190476</v>
      </c>
      <c r="C22" s="1">
        <f t="shared" si="4"/>
        <v>658.2857142857143</v>
      </c>
      <c r="D22" s="1">
        <f t="shared" si="5"/>
        <v>987.4285714285713</v>
      </c>
      <c r="E22" s="1">
        <f t="shared" si="3"/>
        <v>1199.9999999999998</v>
      </c>
    </row>
    <row r="23" spans="1:5" ht="13.5">
      <c r="A23">
        <v>1.1</v>
      </c>
      <c r="B23" s="1">
        <v>465.45454545454544</v>
      </c>
      <c r="C23" s="1">
        <f t="shared" si="4"/>
        <v>628.3636363636364</v>
      </c>
      <c r="D23" s="1">
        <f t="shared" si="5"/>
        <v>942.5454545454545</v>
      </c>
      <c r="E23" s="1">
        <f t="shared" si="3"/>
        <v>1200</v>
      </c>
    </row>
    <row r="24" spans="1:5" ht="13.5">
      <c r="A24">
        <v>1.15</v>
      </c>
      <c r="B24" s="1">
        <v>445.21739130434787</v>
      </c>
      <c r="C24" s="1">
        <f t="shared" si="4"/>
        <v>601.0434782608696</v>
      </c>
      <c r="D24" s="1">
        <f t="shared" si="5"/>
        <v>901.5652173913044</v>
      </c>
      <c r="E24" s="1">
        <f t="shared" si="3"/>
        <v>1199.9999999999998</v>
      </c>
    </row>
    <row r="25" spans="1:5" ht="13.5">
      <c r="A25">
        <v>1.2</v>
      </c>
      <c r="B25" s="1">
        <v>426.6666666666667</v>
      </c>
      <c r="C25" s="1">
        <f t="shared" si="4"/>
        <v>576.0000000000001</v>
      </c>
      <c r="D25" s="1">
        <f t="shared" si="5"/>
        <v>864</v>
      </c>
      <c r="E25" s="1">
        <f>B25*2.7</f>
        <v>1152.0000000000002</v>
      </c>
    </row>
    <row r="26" spans="1:5" ht="13.5">
      <c r="A26">
        <v>1.25</v>
      </c>
      <c r="B26" s="1">
        <v>409.6</v>
      </c>
      <c r="C26" s="1">
        <f t="shared" si="4"/>
        <v>552.96</v>
      </c>
      <c r="D26" s="1">
        <f t="shared" si="5"/>
        <v>829.44</v>
      </c>
      <c r="E26" s="1">
        <f aca="true" t="shared" si="6" ref="E26:E89">B26*2.7</f>
        <v>1105.92</v>
      </c>
    </row>
    <row r="27" spans="1:5" ht="13.5">
      <c r="A27">
        <v>1.3</v>
      </c>
      <c r="B27" s="1">
        <v>393.8461538461538</v>
      </c>
      <c r="C27" s="1">
        <f t="shared" si="4"/>
        <v>531.6923076923077</v>
      </c>
      <c r="D27" s="1">
        <f t="shared" si="5"/>
        <v>797.5384615384614</v>
      </c>
      <c r="E27" s="1">
        <f t="shared" si="6"/>
        <v>1063.3846153846155</v>
      </c>
    </row>
    <row r="28" spans="1:5" ht="13.5">
      <c r="A28">
        <v>1.35</v>
      </c>
      <c r="B28" s="1">
        <v>379.25925925925924</v>
      </c>
      <c r="C28" s="1">
        <f t="shared" si="4"/>
        <v>512</v>
      </c>
      <c r="D28" s="1">
        <f t="shared" si="5"/>
        <v>767.9999999999999</v>
      </c>
      <c r="E28" s="1">
        <f t="shared" si="6"/>
        <v>1024</v>
      </c>
    </row>
    <row r="29" spans="1:5" ht="13.5">
      <c r="A29">
        <v>1.4</v>
      </c>
      <c r="B29" s="1">
        <v>365.7142857142857</v>
      </c>
      <c r="C29" s="1">
        <f t="shared" si="4"/>
        <v>493.7142857142858</v>
      </c>
      <c r="D29" s="1">
        <f t="shared" si="5"/>
        <v>740.5714285714286</v>
      </c>
      <c r="E29" s="1">
        <f t="shared" si="6"/>
        <v>987.4285714285716</v>
      </c>
    </row>
    <row r="30" spans="1:5" ht="13.5">
      <c r="A30">
        <v>1.45</v>
      </c>
      <c r="B30" s="1">
        <v>353.1034482758621</v>
      </c>
      <c r="C30" s="1">
        <f t="shared" si="4"/>
        <v>476.68965517241384</v>
      </c>
      <c r="D30" s="1">
        <f t="shared" si="5"/>
        <v>715.0344827586207</v>
      </c>
      <c r="E30" s="1">
        <f t="shared" si="6"/>
        <v>953.3793103448277</v>
      </c>
    </row>
    <row r="31" spans="1:5" ht="13.5">
      <c r="A31">
        <v>1.5</v>
      </c>
      <c r="B31" s="1">
        <v>341.3333333333333</v>
      </c>
      <c r="C31" s="1">
        <f t="shared" si="4"/>
        <v>460.8</v>
      </c>
      <c r="D31" s="1">
        <f t="shared" si="5"/>
        <v>691.1999999999999</v>
      </c>
      <c r="E31" s="1">
        <f t="shared" si="6"/>
        <v>921.6</v>
      </c>
    </row>
    <row r="32" spans="1:5" ht="13.5">
      <c r="A32">
        <v>1.55</v>
      </c>
      <c r="B32" s="1">
        <v>330.3225806451613</v>
      </c>
      <c r="C32" s="1">
        <f t="shared" si="4"/>
        <v>445.93548387096774</v>
      </c>
      <c r="D32" s="1">
        <f t="shared" si="5"/>
        <v>668.9032258064516</v>
      </c>
      <c r="E32" s="1">
        <f t="shared" si="6"/>
        <v>891.8709677419355</v>
      </c>
    </row>
    <row r="33" spans="1:5" ht="13.5">
      <c r="A33">
        <v>1.6</v>
      </c>
      <c r="B33" s="1">
        <v>320</v>
      </c>
      <c r="C33" s="1">
        <f t="shared" si="4"/>
        <v>432</v>
      </c>
      <c r="D33" s="1">
        <f t="shared" si="5"/>
        <v>648</v>
      </c>
      <c r="E33" s="1">
        <f t="shared" si="6"/>
        <v>864</v>
      </c>
    </row>
    <row r="34" spans="1:5" ht="13.5">
      <c r="A34">
        <v>1.65</v>
      </c>
      <c r="B34" s="1">
        <v>310.3030303030303</v>
      </c>
      <c r="C34" s="1">
        <f t="shared" si="4"/>
        <v>418.90909090909093</v>
      </c>
      <c r="D34" s="1">
        <f t="shared" si="5"/>
        <v>628.3636363636364</v>
      </c>
      <c r="E34" s="1">
        <f t="shared" si="6"/>
        <v>837.8181818181819</v>
      </c>
    </row>
    <row r="35" spans="1:5" ht="13.5">
      <c r="A35">
        <v>1.7</v>
      </c>
      <c r="B35" s="1">
        <v>301.1764705882353</v>
      </c>
      <c r="C35" s="1">
        <f t="shared" si="4"/>
        <v>406.5882352941177</v>
      </c>
      <c r="D35" s="1">
        <f t="shared" si="5"/>
        <v>609.8823529411765</v>
      </c>
      <c r="E35" s="1">
        <f t="shared" si="6"/>
        <v>813.1764705882354</v>
      </c>
    </row>
    <row r="36" spans="1:5" ht="13.5">
      <c r="A36">
        <v>1.75</v>
      </c>
      <c r="B36" s="1">
        <v>292.57142857142856</v>
      </c>
      <c r="C36" s="1">
        <f t="shared" si="4"/>
        <v>394.9714285714286</v>
      </c>
      <c r="D36" s="1">
        <f t="shared" si="5"/>
        <v>592.4571428571428</v>
      </c>
      <c r="E36" s="1">
        <f t="shared" si="6"/>
        <v>789.9428571428572</v>
      </c>
    </row>
    <row r="37" spans="1:5" ht="13.5">
      <c r="A37">
        <v>1.8</v>
      </c>
      <c r="B37" s="1">
        <v>284.44444444444446</v>
      </c>
      <c r="C37" s="1">
        <f t="shared" si="4"/>
        <v>384.00000000000006</v>
      </c>
      <c r="D37" s="1">
        <f t="shared" si="5"/>
        <v>576</v>
      </c>
      <c r="E37" s="1">
        <f t="shared" si="6"/>
        <v>768.0000000000001</v>
      </c>
    </row>
    <row r="38" spans="1:5" ht="13.5">
      <c r="A38">
        <v>1.85</v>
      </c>
      <c r="B38" s="1">
        <v>276.7567567567567</v>
      </c>
      <c r="C38" s="1">
        <f t="shared" si="4"/>
        <v>373.6216216216216</v>
      </c>
      <c r="D38" s="1">
        <f t="shared" si="5"/>
        <v>560.4324324324323</v>
      </c>
      <c r="E38" s="1">
        <f t="shared" si="6"/>
        <v>747.2432432432432</v>
      </c>
    </row>
    <row r="39" spans="1:5" ht="13.5">
      <c r="A39">
        <v>1.9</v>
      </c>
      <c r="B39" s="1">
        <v>269.4736842105263</v>
      </c>
      <c r="C39" s="1">
        <f t="shared" si="4"/>
        <v>363.7894736842105</v>
      </c>
      <c r="D39" s="1">
        <f t="shared" si="5"/>
        <v>545.6842105263157</v>
      </c>
      <c r="E39" s="1">
        <f t="shared" si="6"/>
        <v>727.578947368421</v>
      </c>
    </row>
    <row r="40" spans="1:5" ht="13.5">
      <c r="A40">
        <v>1.95</v>
      </c>
      <c r="B40" s="1">
        <v>262.5641025641026</v>
      </c>
      <c r="C40" s="1">
        <f t="shared" si="4"/>
        <v>354.4615384615385</v>
      </c>
      <c r="D40" s="1">
        <f t="shared" si="5"/>
        <v>531.6923076923077</v>
      </c>
      <c r="E40" s="1">
        <f t="shared" si="6"/>
        <v>708.923076923077</v>
      </c>
    </row>
    <row r="41" spans="1:5" ht="13.5">
      <c r="A41">
        <v>2</v>
      </c>
      <c r="B41" s="1">
        <v>256</v>
      </c>
      <c r="C41" s="1">
        <f t="shared" si="4"/>
        <v>345.6</v>
      </c>
      <c r="D41" s="1">
        <f t="shared" si="5"/>
        <v>518.4</v>
      </c>
      <c r="E41" s="1">
        <f t="shared" si="6"/>
        <v>691.2</v>
      </c>
    </row>
    <row r="42" spans="1:5" ht="13.5">
      <c r="A42">
        <v>2.05</v>
      </c>
      <c r="B42" s="1">
        <v>249.75609756097563</v>
      </c>
      <c r="C42" s="1">
        <f t="shared" si="4"/>
        <v>337.17073170731715</v>
      </c>
      <c r="D42" s="1">
        <f t="shared" si="5"/>
        <v>505.75609756097566</v>
      </c>
      <c r="E42" s="1">
        <f t="shared" si="6"/>
        <v>674.3414634146343</v>
      </c>
    </row>
    <row r="43" spans="1:5" ht="13.5">
      <c r="A43">
        <v>2.1</v>
      </c>
      <c r="B43" s="1">
        <v>243.8095238095238</v>
      </c>
      <c r="C43" s="1">
        <f t="shared" si="4"/>
        <v>329.14285714285717</v>
      </c>
      <c r="D43" s="1">
        <f t="shared" si="5"/>
        <v>493.71428571428567</v>
      </c>
      <c r="E43" s="1">
        <f t="shared" si="6"/>
        <v>658.2857142857143</v>
      </c>
    </row>
    <row r="44" spans="1:5" ht="13.5">
      <c r="A44">
        <v>2.15</v>
      </c>
      <c r="B44" s="1">
        <v>238.13953488372093</v>
      </c>
      <c r="C44" s="1">
        <f t="shared" si="4"/>
        <v>321.48837209302326</v>
      </c>
      <c r="D44" s="1">
        <f t="shared" si="5"/>
        <v>482.23255813953483</v>
      </c>
      <c r="E44" s="1">
        <f t="shared" si="6"/>
        <v>642.9767441860465</v>
      </c>
    </row>
    <row r="45" spans="1:5" ht="13.5">
      <c r="A45">
        <v>2.2</v>
      </c>
      <c r="B45" s="1">
        <v>232.72727272727272</v>
      </c>
      <c r="C45" s="1">
        <f t="shared" si="4"/>
        <v>314.1818181818182</v>
      </c>
      <c r="D45" s="1">
        <f t="shared" si="5"/>
        <v>471.27272727272725</v>
      </c>
      <c r="E45" s="1">
        <f t="shared" si="6"/>
        <v>628.3636363636364</v>
      </c>
    </row>
    <row r="46" spans="1:5" ht="13.5">
      <c r="A46">
        <v>2.25</v>
      </c>
      <c r="B46" s="1">
        <v>227.55555555555554</v>
      </c>
      <c r="C46" s="1">
        <f t="shared" si="4"/>
        <v>307.2</v>
      </c>
      <c r="D46" s="1">
        <f t="shared" si="5"/>
        <v>460.79999999999995</v>
      </c>
      <c r="E46" s="1">
        <f t="shared" si="6"/>
        <v>614.4</v>
      </c>
    </row>
    <row r="47" spans="1:5" ht="13.5">
      <c r="A47">
        <v>2.3</v>
      </c>
      <c r="B47" s="1">
        <v>222.60869565217394</v>
      </c>
      <c r="C47" s="1">
        <f t="shared" si="4"/>
        <v>300.5217391304348</v>
      </c>
      <c r="D47" s="1">
        <f t="shared" si="5"/>
        <v>450.7826086956522</v>
      </c>
      <c r="E47" s="1">
        <f t="shared" si="6"/>
        <v>601.0434782608696</v>
      </c>
    </row>
    <row r="48" spans="1:5" ht="13.5">
      <c r="A48">
        <v>2.35</v>
      </c>
      <c r="B48" s="1">
        <v>217.87234042553192</v>
      </c>
      <c r="C48" s="1">
        <f t="shared" si="4"/>
        <v>294.1276595744681</v>
      </c>
      <c r="D48" s="1">
        <f t="shared" si="5"/>
        <v>441.1914893617021</v>
      </c>
      <c r="E48" s="1">
        <f t="shared" si="6"/>
        <v>588.2553191489362</v>
      </c>
    </row>
    <row r="49" spans="1:5" ht="13.5">
      <c r="A49">
        <v>2.4</v>
      </c>
      <c r="B49" s="1">
        <v>213.33333333333334</v>
      </c>
      <c r="C49" s="1">
        <f t="shared" si="4"/>
        <v>288.00000000000006</v>
      </c>
      <c r="D49" s="1">
        <f t="shared" si="5"/>
        <v>432</v>
      </c>
      <c r="E49" s="1">
        <f t="shared" si="6"/>
        <v>576.0000000000001</v>
      </c>
    </row>
    <row r="50" spans="1:5" ht="13.5">
      <c r="A50">
        <v>2.45</v>
      </c>
      <c r="B50" s="1">
        <v>208.97959183673467</v>
      </c>
      <c r="C50" s="1">
        <f t="shared" si="4"/>
        <v>282.1224489795918</v>
      </c>
      <c r="D50" s="1">
        <f t="shared" si="5"/>
        <v>423.1836734693877</v>
      </c>
      <c r="E50" s="1">
        <f t="shared" si="6"/>
        <v>564.2448979591836</v>
      </c>
    </row>
    <row r="51" spans="1:5" ht="13.5">
      <c r="A51">
        <v>2.5</v>
      </c>
      <c r="B51" s="1">
        <v>204.8</v>
      </c>
      <c r="C51" s="1">
        <f t="shared" si="4"/>
        <v>276.48</v>
      </c>
      <c r="D51" s="1">
        <f t="shared" si="5"/>
        <v>414.72</v>
      </c>
      <c r="E51" s="1">
        <f t="shared" si="6"/>
        <v>552.96</v>
      </c>
    </row>
    <row r="52" spans="1:5" ht="13.5">
      <c r="A52">
        <v>2.55</v>
      </c>
      <c r="B52" s="1">
        <v>200.78431372549022</v>
      </c>
      <c r="C52" s="1">
        <f t="shared" si="4"/>
        <v>271.0588235294118</v>
      </c>
      <c r="D52" s="1">
        <f t="shared" si="5"/>
        <v>406.5882352941177</v>
      </c>
      <c r="E52" s="1">
        <f t="shared" si="6"/>
        <v>542.1176470588236</v>
      </c>
    </row>
    <row r="53" spans="1:5" ht="13.5">
      <c r="A53">
        <v>2.6</v>
      </c>
      <c r="B53" s="1">
        <v>196.9230769230769</v>
      </c>
      <c r="C53" s="1">
        <f t="shared" si="4"/>
        <v>265.84615384615387</v>
      </c>
      <c r="D53" s="1">
        <f t="shared" si="5"/>
        <v>398.7692307692307</v>
      </c>
      <c r="E53" s="1">
        <f t="shared" si="6"/>
        <v>531.6923076923077</v>
      </c>
    </row>
    <row r="54" spans="1:5" ht="13.5">
      <c r="A54">
        <v>2.65</v>
      </c>
      <c r="B54" s="1">
        <v>193.20754716981133</v>
      </c>
      <c r="C54" s="1">
        <f t="shared" si="4"/>
        <v>260.83018867924534</v>
      </c>
      <c r="D54" s="1">
        <f t="shared" si="5"/>
        <v>391.24528301886795</v>
      </c>
      <c r="E54" s="1">
        <f t="shared" si="6"/>
        <v>521.6603773584907</v>
      </c>
    </row>
    <row r="55" spans="1:5" ht="13.5">
      <c r="A55">
        <v>2.7</v>
      </c>
      <c r="B55" s="1">
        <v>189.62962962962962</v>
      </c>
      <c r="C55" s="1">
        <f t="shared" si="4"/>
        <v>256</v>
      </c>
      <c r="D55" s="1">
        <f t="shared" si="5"/>
        <v>383.99999999999994</v>
      </c>
      <c r="E55" s="1">
        <f t="shared" si="6"/>
        <v>512</v>
      </c>
    </row>
    <row r="56" spans="1:5" ht="13.5">
      <c r="A56">
        <v>2.75</v>
      </c>
      <c r="B56" s="1">
        <v>186.1818181818182</v>
      </c>
      <c r="C56" s="1">
        <f t="shared" si="4"/>
        <v>251.34545454545457</v>
      </c>
      <c r="D56" s="1">
        <f t="shared" si="5"/>
        <v>377.0181818181818</v>
      </c>
      <c r="E56" s="1">
        <f t="shared" si="6"/>
        <v>502.69090909090914</v>
      </c>
    </row>
    <row r="57" spans="1:5" ht="13.5">
      <c r="A57">
        <v>2.8</v>
      </c>
      <c r="B57" s="1">
        <v>182.85714285714286</v>
      </c>
      <c r="C57" s="1">
        <f t="shared" si="4"/>
        <v>246.8571428571429</v>
      </c>
      <c r="D57" s="1">
        <f t="shared" si="5"/>
        <v>370.2857142857143</v>
      </c>
      <c r="E57" s="1">
        <f t="shared" si="6"/>
        <v>493.7142857142858</v>
      </c>
    </row>
    <row r="58" spans="1:5" ht="13.5">
      <c r="A58">
        <v>2.85</v>
      </c>
      <c r="B58" s="1">
        <v>179.64912280701753</v>
      </c>
      <c r="C58" s="1">
        <f t="shared" si="4"/>
        <v>242.5263157894737</v>
      </c>
      <c r="D58" s="1">
        <f t="shared" si="5"/>
        <v>363.78947368421046</v>
      </c>
      <c r="E58" s="1">
        <f t="shared" si="6"/>
        <v>485.0526315789474</v>
      </c>
    </row>
    <row r="59" spans="1:5" ht="13.5">
      <c r="A59">
        <v>2.9</v>
      </c>
      <c r="B59" s="1">
        <v>176.55172413793105</v>
      </c>
      <c r="C59" s="1">
        <f t="shared" si="4"/>
        <v>238.34482758620692</v>
      </c>
      <c r="D59" s="1">
        <f t="shared" si="5"/>
        <v>357.51724137931035</v>
      </c>
      <c r="E59" s="1">
        <f t="shared" si="6"/>
        <v>476.68965517241384</v>
      </c>
    </row>
    <row r="60" spans="1:5" ht="13.5">
      <c r="A60">
        <v>2.95</v>
      </c>
      <c r="B60" s="1">
        <v>173.5593220338983</v>
      </c>
      <c r="C60" s="1">
        <f t="shared" si="4"/>
        <v>234.3050847457627</v>
      </c>
      <c r="D60" s="1">
        <f t="shared" si="5"/>
        <v>351.45762711864404</v>
      </c>
      <c r="E60" s="1">
        <f t="shared" si="6"/>
        <v>468.6101694915254</v>
      </c>
    </row>
    <row r="61" spans="1:5" ht="13.5">
      <c r="A61">
        <v>3</v>
      </c>
      <c r="B61" s="1">
        <v>170.66666666666666</v>
      </c>
      <c r="C61" s="1">
        <f t="shared" si="4"/>
        <v>230.4</v>
      </c>
      <c r="D61" s="1">
        <f t="shared" si="5"/>
        <v>345.59999999999997</v>
      </c>
      <c r="E61" s="1">
        <f t="shared" si="6"/>
        <v>460.8</v>
      </c>
    </row>
    <row r="62" spans="1:5" ht="13.5">
      <c r="A62">
        <v>3.05</v>
      </c>
      <c r="B62" s="1">
        <v>167.8688524590164</v>
      </c>
      <c r="C62" s="1">
        <f t="shared" si="4"/>
        <v>226.62295081967216</v>
      </c>
      <c r="D62" s="1">
        <f t="shared" si="5"/>
        <v>339.93442622950823</v>
      </c>
      <c r="E62" s="1">
        <f t="shared" si="6"/>
        <v>453.2459016393443</v>
      </c>
    </row>
    <row r="63" spans="1:5" ht="13.5">
      <c r="A63">
        <v>3.1</v>
      </c>
      <c r="B63" s="1">
        <v>165.16129032258064</v>
      </c>
      <c r="C63" s="1">
        <f t="shared" si="4"/>
        <v>222.96774193548387</v>
      </c>
      <c r="D63" s="1">
        <f t="shared" si="5"/>
        <v>334.4516129032258</v>
      </c>
      <c r="E63" s="1">
        <f t="shared" si="6"/>
        <v>445.93548387096774</v>
      </c>
    </row>
    <row r="64" spans="1:5" ht="13.5">
      <c r="A64">
        <v>3.15</v>
      </c>
      <c r="B64" s="1">
        <v>162.53968253968253</v>
      </c>
      <c r="C64" s="1">
        <f t="shared" si="4"/>
        <v>219.42857142857144</v>
      </c>
      <c r="D64" s="1">
        <f t="shared" si="5"/>
        <v>329.1428571428571</v>
      </c>
      <c r="E64" s="1">
        <f t="shared" si="6"/>
        <v>438.8571428571429</v>
      </c>
    </row>
    <row r="65" spans="1:5" ht="13.5">
      <c r="A65">
        <v>3.2</v>
      </c>
      <c r="B65" s="1">
        <v>160</v>
      </c>
      <c r="C65" s="1">
        <f t="shared" si="4"/>
        <v>216</v>
      </c>
      <c r="D65" s="1">
        <f t="shared" si="5"/>
        <v>324</v>
      </c>
      <c r="E65" s="1">
        <f t="shared" si="6"/>
        <v>432</v>
      </c>
    </row>
    <row r="66" spans="1:5" ht="13.5">
      <c r="A66">
        <v>3.25</v>
      </c>
      <c r="B66" s="1">
        <v>157.53846153846155</v>
      </c>
      <c r="C66" s="1">
        <f t="shared" si="4"/>
        <v>212.6769230769231</v>
      </c>
      <c r="D66" s="1">
        <f t="shared" si="5"/>
        <v>319.0153846153846</v>
      </c>
      <c r="E66" s="1">
        <f t="shared" si="6"/>
        <v>425.3538461538462</v>
      </c>
    </row>
    <row r="67" spans="1:5" ht="13.5">
      <c r="A67">
        <v>3.3</v>
      </c>
      <c r="B67" s="1">
        <v>155.15151515151516</v>
      </c>
      <c r="C67" s="1">
        <f t="shared" si="4"/>
        <v>209.45454545454547</v>
      </c>
      <c r="D67" s="1">
        <f t="shared" si="5"/>
        <v>314.1818181818182</v>
      </c>
      <c r="E67" s="1">
        <f t="shared" si="6"/>
        <v>418.90909090909093</v>
      </c>
    </row>
    <row r="68" spans="1:5" ht="13.5">
      <c r="A68">
        <v>3.35</v>
      </c>
      <c r="B68" s="1">
        <v>152.83582089552237</v>
      </c>
      <c r="C68" s="1">
        <f t="shared" si="4"/>
        <v>206.32835820895522</v>
      </c>
      <c r="D68" s="1">
        <f t="shared" si="5"/>
        <v>309.4925373134328</v>
      </c>
      <c r="E68" s="1">
        <f t="shared" si="6"/>
        <v>412.65671641791045</v>
      </c>
    </row>
    <row r="69" spans="1:5" ht="13.5">
      <c r="A69">
        <v>3.4</v>
      </c>
      <c r="B69" s="1">
        <v>150.58823529411765</v>
      </c>
      <c r="C69" s="1">
        <f t="shared" si="4"/>
        <v>203.29411764705884</v>
      </c>
      <c r="D69" s="1">
        <f t="shared" si="5"/>
        <v>304.94117647058823</v>
      </c>
      <c r="E69" s="1">
        <f t="shared" si="6"/>
        <v>406.5882352941177</v>
      </c>
    </row>
    <row r="70" spans="1:5" ht="13.5">
      <c r="A70">
        <v>3.45</v>
      </c>
      <c r="B70" s="1">
        <v>148.40579710144928</v>
      </c>
      <c r="C70" s="1">
        <f t="shared" si="4"/>
        <v>200.34782608695653</v>
      </c>
      <c r="D70" s="1">
        <f t="shared" si="5"/>
        <v>300.52173913043475</v>
      </c>
      <c r="E70" s="1">
        <f t="shared" si="6"/>
        <v>400.69565217391306</v>
      </c>
    </row>
    <row r="71" spans="1:5" ht="13.5">
      <c r="A71">
        <v>3.5</v>
      </c>
      <c r="B71" s="1">
        <v>146.28571428571428</v>
      </c>
      <c r="C71" s="1">
        <f t="shared" si="4"/>
        <v>197.4857142857143</v>
      </c>
      <c r="D71" s="1">
        <f t="shared" si="5"/>
        <v>296.2285714285714</v>
      </c>
      <c r="E71" s="1">
        <f t="shared" si="6"/>
        <v>394.9714285714286</v>
      </c>
    </row>
    <row r="72" spans="1:5" ht="13.5">
      <c r="A72">
        <v>3.55</v>
      </c>
      <c r="B72" s="1">
        <v>144.22535211267606</v>
      </c>
      <c r="C72" s="1">
        <f t="shared" si="4"/>
        <v>194.7042253521127</v>
      </c>
      <c r="D72" s="1">
        <f t="shared" si="5"/>
        <v>292.056338028169</v>
      </c>
      <c r="E72" s="1">
        <f t="shared" si="6"/>
        <v>389.4084507042254</v>
      </c>
    </row>
    <row r="73" spans="1:5" ht="13.5">
      <c r="A73">
        <v>3.6</v>
      </c>
      <c r="B73" s="1">
        <v>142.22222222222223</v>
      </c>
      <c r="C73" s="1">
        <f t="shared" si="4"/>
        <v>192.00000000000003</v>
      </c>
      <c r="D73" s="1">
        <f t="shared" si="5"/>
        <v>288</v>
      </c>
      <c r="E73" s="1">
        <f t="shared" si="6"/>
        <v>384.00000000000006</v>
      </c>
    </row>
    <row r="74" spans="1:5" ht="13.5">
      <c r="A74">
        <v>3.65</v>
      </c>
      <c r="B74" s="1">
        <v>140.27397260273972</v>
      </c>
      <c r="C74" s="1">
        <f t="shared" si="4"/>
        <v>189.36986301369862</v>
      </c>
      <c r="D74" s="1">
        <f t="shared" si="5"/>
        <v>284.05479452054794</v>
      </c>
      <c r="E74" s="1">
        <f t="shared" si="6"/>
        <v>378.73972602739724</v>
      </c>
    </row>
    <row r="75" spans="1:5" ht="13.5">
      <c r="A75">
        <v>3.7</v>
      </c>
      <c r="B75" s="1">
        <v>138.37837837837836</v>
      </c>
      <c r="C75" s="1">
        <f t="shared" si="4"/>
        <v>186.8108108108108</v>
      </c>
      <c r="D75" s="1">
        <f t="shared" si="5"/>
        <v>280.21621621621614</v>
      </c>
      <c r="E75" s="1">
        <f t="shared" si="6"/>
        <v>373.6216216216216</v>
      </c>
    </row>
    <row r="76" spans="1:5" ht="13.5">
      <c r="A76">
        <v>3.75</v>
      </c>
      <c r="B76" s="1">
        <v>136.53333333333333</v>
      </c>
      <c r="C76" s="1">
        <f t="shared" si="4"/>
        <v>184.32000000000002</v>
      </c>
      <c r="D76" s="1">
        <f t="shared" si="5"/>
        <v>276.47999999999996</v>
      </c>
      <c r="E76" s="1">
        <f t="shared" si="6"/>
        <v>368.64000000000004</v>
      </c>
    </row>
    <row r="77" spans="1:5" ht="13.5">
      <c r="A77">
        <v>3.8</v>
      </c>
      <c r="B77" s="1">
        <v>134.73684210526315</v>
      </c>
      <c r="C77" s="1">
        <f t="shared" si="4"/>
        <v>181.89473684210526</v>
      </c>
      <c r="D77" s="1">
        <f t="shared" si="5"/>
        <v>272.84210526315786</v>
      </c>
      <c r="E77" s="1">
        <f t="shared" si="6"/>
        <v>363.7894736842105</v>
      </c>
    </row>
    <row r="78" spans="1:5" ht="13.5">
      <c r="A78">
        <v>3.85</v>
      </c>
      <c r="B78" s="1">
        <v>132.98701298701297</v>
      </c>
      <c r="C78" s="1">
        <f t="shared" si="4"/>
        <v>179.53246753246754</v>
      </c>
      <c r="D78" s="1">
        <f t="shared" si="5"/>
        <v>269.29870129870125</v>
      </c>
      <c r="E78" s="1">
        <f t="shared" si="6"/>
        <v>359.06493506493507</v>
      </c>
    </row>
    <row r="79" spans="1:5" ht="13.5">
      <c r="A79">
        <v>3.9</v>
      </c>
      <c r="B79" s="1">
        <v>131.2820512820513</v>
      </c>
      <c r="C79" s="1">
        <f aca="true" t="shared" si="7" ref="C79:C142">B79*1.35</f>
        <v>177.23076923076925</v>
      </c>
      <c r="D79" s="1">
        <f t="shared" si="5"/>
        <v>265.84615384615387</v>
      </c>
      <c r="E79" s="1">
        <f t="shared" si="6"/>
        <v>354.4615384615385</v>
      </c>
    </row>
    <row r="80" spans="1:5" ht="13.5">
      <c r="A80">
        <v>3.95</v>
      </c>
      <c r="B80" s="1">
        <v>129.62025316455694</v>
      </c>
      <c r="C80" s="1">
        <f t="shared" si="7"/>
        <v>174.9873417721519</v>
      </c>
      <c r="D80" s="1">
        <f t="shared" si="5"/>
        <v>262.48101265822777</v>
      </c>
      <c r="E80" s="1">
        <f t="shared" si="6"/>
        <v>349.9746835443038</v>
      </c>
    </row>
    <row r="81" spans="1:5" ht="13.5">
      <c r="A81">
        <v>4</v>
      </c>
      <c r="B81" s="1">
        <v>128</v>
      </c>
      <c r="C81" s="1">
        <f t="shared" si="7"/>
        <v>172.8</v>
      </c>
      <c r="D81" s="1">
        <f t="shared" si="5"/>
        <v>259.2</v>
      </c>
      <c r="E81" s="1">
        <f t="shared" si="6"/>
        <v>345.6</v>
      </c>
    </row>
    <row r="82" spans="1:5" ht="13.5">
      <c r="A82">
        <v>4.05</v>
      </c>
      <c r="B82" s="1">
        <v>126.41975308641976</v>
      </c>
      <c r="C82" s="1">
        <f t="shared" si="7"/>
        <v>170.66666666666669</v>
      </c>
      <c r="D82" s="1">
        <f t="shared" si="5"/>
        <v>256</v>
      </c>
      <c r="E82" s="1">
        <f t="shared" si="6"/>
        <v>341.33333333333337</v>
      </c>
    </row>
    <row r="83" spans="1:5" ht="13.5">
      <c r="A83">
        <v>4.1</v>
      </c>
      <c r="B83" s="1">
        <v>124.87804878048782</v>
      </c>
      <c r="C83" s="1">
        <f t="shared" si="7"/>
        <v>168.58536585365857</v>
      </c>
      <c r="D83" s="1">
        <f t="shared" si="5"/>
        <v>252.87804878048783</v>
      </c>
      <c r="E83" s="1">
        <f t="shared" si="6"/>
        <v>337.17073170731715</v>
      </c>
    </row>
    <row r="84" spans="1:5" ht="13.5">
      <c r="A84">
        <v>4.15</v>
      </c>
      <c r="B84" s="1">
        <v>123.3734939759036</v>
      </c>
      <c r="C84" s="1">
        <f t="shared" si="7"/>
        <v>166.55421686746988</v>
      </c>
      <c r="D84" s="1">
        <f aca="true" t="shared" si="8" ref="D84:D147">B84*2.025</f>
        <v>249.83132530120477</v>
      </c>
      <c r="E84" s="1">
        <f t="shared" si="6"/>
        <v>333.10843373493975</v>
      </c>
    </row>
    <row r="85" spans="1:5" ht="13.5">
      <c r="A85">
        <v>4.2</v>
      </c>
      <c r="B85" s="1">
        <v>121.9047619047619</v>
      </c>
      <c r="C85" s="1">
        <f t="shared" si="7"/>
        <v>164.57142857142858</v>
      </c>
      <c r="D85" s="1">
        <f t="shared" si="8"/>
        <v>246.85714285714283</v>
      </c>
      <c r="E85" s="1">
        <f t="shared" si="6"/>
        <v>329.14285714285717</v>
      </c>
    </row>
    <row r="86" spans="1:5" ht="13.5">
      <c r="A86">
        <v>4.25</v>
      </c>
      <c r="B86" s="1">
        <v>120.47058823529412</v>
      </c>
      <c r="C86" s="1">
        <f t="shared" si="7"/>
        <v>162.63529411764708</v>
      </c>
      <c r="D86" s="1">
        <f t="shared" si="8"/>
        <v>243.95294117647057</v>
      </c>
      <c r="E86" s="1">
        <f t="shared" si="6"/>
        <v>325.27058823529416</v>
      </c>
    </row>
    <row r="87" spans="1:5" ht="13.5">
      <c r="A87">
        <v>4.3</v>
      </c>
      <c r="B87" s="1">
        <v>119.06976744186046</v>
      </c>
      <c r="C87" s="1">
        <f t="shared" si="7"/>
        <v>160.74418604651163</v>
      </c>
      <c r="D87" s="1">
        <f t="shared" si="8"/>
        <v>241.11627906976742</v>
      </c>
      <c r="E87" s="1">
        <f t="shared" si="6"/>
        <v>321.48837209302326</v>
      </c>
    </row>
    <row r="88" spans="1:5" ht="13.5">
      <c r="A88">
        <v>4.35</v>
      </c>
      <c r="B88" s="1">
        <v>117.70114942528737</v>
      </c>
      <c r="C88" s="1">
        <f t="shared" si="7"/>
        <v>158.89655172413796</v>
      </c>
      <c r="D88" s="1">
        <f t="shared" si="8"/>
        <v>238.34482758620692</v>
      </c>
      <c r="E88" s="1">
        <f t="shared" si="6"/>
        <v>317.79310344827593</v>
      </c>
    </row>
    <row r="89" spans="1:5" ht="13.5">
      <c r="A89">
        <v>4.4</v>
      </c>
      <c r="B89" s="1">
        <v>116.36363636363636</v>
      </c>
      <c r="C89" s="1">
        <f t="shared" si="7"/>
        <v>157.0909090909091</v>
      </c>
      <c r="D89" s="1">
        <f t="shared" si="8"/>
        <v>235.63636363636363</v>
      </c>
      <c r="E89" s="1">
        <f t="shared" si="6"/>
        <v>314.1818181818182</v>
      </c>
    </row>
    <row r="90" spans="1:5" ht="13.5">
      <c r="A90">
        <v>4.45</v>
      </c>
      <c r="B90" s="1">
        <v>115.0561797752809</v>
      </c>
      <c r="C90" s="1">
        <f t="shared" si="7"/>
        <v>155.32584269662922</v>
      </c>
      <c r="D90" s="1">
        <f t="shared" si="8"/>
        <v>232.9887640449438</v>
      </c>
      <c r="E90" s="1">
        <f aca="true" t="shared" si="9" ref="E90:E153">B90*2.7</f>
        <v>310.65168539325845</v>
      </c>
    </row>
    <row r="91" spans="1:5" ht="13.5">
      <c r="A91">
        <v>4.5</v>
      </c>
      <c r="B91" s="1">
        <v>113.77777777777777</v>
      </c>
      <c r="C91" s="1">
        <f t="shared" si="7"/>
        <v>153.6</v>
      </c>
      <c r="D91" s="1">
        <f t="shared" si="8"/>
        <v>230.39999999999998</v>
      </c>
      <c r="E91" s="1">
        <f t="shared" si="9"/>
        <v>307.2</v>
      </c>
    </row>
    <row r="92" spans="1:5" ht="13.5">
      <c r="A92">
        <v>4.55</v>
      </c>
      <c r="B92" s="1">
        <v>112.52747252747253</v>
      </c>
      <c r="C92" s="1">
        <f t="shared" si="7"/>
        <v>151.9120879120879</v>
      </c>
      <c r="D92" s="1">
        <f t="shared" si="8"/>
        <v>227.86813186813185</v>
      </c>
      <c r="E92" s="1">
        <f t="shared" si="9"/>
        <v>303.8241758241758</v>
      </c>
    </row>
    <row r="93" spans="1:5" ht="13.5">
      <c r="A93">
        <v>4.6</v>
      </c>
      <c r="B93" s="1">
        <v>111.30434782608697</v>
      </c>
      <c r="C93" s="1">
        <f t="shared" si="7"/>
        <v>150.2608695652174</v>
      </c>
      <c r="D93" s="1">
        <f t="shared" si="8"/>
        <v>225.3913043478261</v>
      </c>
      <c r="E93" s="1">
        <f t="shared" si="9"/>
        <v>300.5217391304348</v>
      </c>
    </row>
    <row r="94" spans="1:5" ht="13.5">
      <c r="A94">
        <v>4.65</v>
      </c>
      <c r="B94" s="1">
        <v>110.10752688172042</v>
      </c>
      <c r="C94" s="1">
        <f t="shared" si="7"/>
        <v>148.64516129032256</v>
      </c>
      <c r="D94" s="1">
        <f t="shared" si="8"/>
        <v>222.96774193548384</v>
      </c>
      <c r="E94" s="1">
        <f t="shared" si="9"/>
        <v>297.2903225806451</v>
      </c>
    </row>
    <row r="95" spans="1:5" ht="13.5">
      <c r="A95">
        <v>4.7</v>
      </c>
      <c r="B95" s="1">
        <v>108.93617021276596</v>
      </c>
      <c r="C95" s="1">
        <f t="shared" si="7"/>
        <v>147.06382978723406</v>
      </c>
      <c r="D95" s="1">
        <f t="shared" si="8"/>
        <v>220.59574468085106</v>
      </c>
      <c r="E95" s="1">
        <f t="shared" si="9"/>
        <v>294.1276595744681</v>
      </c>
    </row>
    <row r="96" spans="1:5" ht="13.5">
      <c r="A96">
        <v>4.75</v>
      </c>
      <c r="B96" s="1">
        <v>107.78947368421052</v>
      </c>
      <c r="C96" s="1">
        <f t="shared" si="7"/>
        <v>145.5157894736842</v>
      </c>
      <c r="D96" s="1">
        <f t="shared" si="8"/>
        <v>218.27368421052628</v>
      </c>
      <c r="E96" s="1">
        <f t="shared" si="9"/>
        <v>291.0315789473684</v>
      </c>
    </row>
    <row r="97" spans="1:5" ht="13.5">
      <c r="A97">
        <v>4.8</v>
      </c>
      <c r="B97" s="1">
        <v>106.66666666666667</v>
      </c>
      <c r="C97" s="1">
        <f t="shared" si="7"/>
        <v>144.00000000000003</v>
      </c>
      <c r="D97" s="1">
        <f t="shared" si="8"/>
        <v>216</v>
      </c>
      <c r="E97" s="1">
        <f t="shared" si="9"/>
        <v>288.00000000000006</v>
      </c>
    </row>
    <row r="98" spans="1:5" ht="13.5">
      <c r="A98">
        <v>4.85</v>
      </c>
      <c r="B98" s="1">
        <v>105.56701030927836</v>
      </c>
      <c r="C98" s="1">
        <f t="shared" si="7"/>
        <v>142.5154639175258</v>
      </c>
      <c r="D98" s="1">
        <f t="shared" si="8"/>
        <v>213.77319587628867</v>
      </c>
      <c r="E98" s="1">
        <f t="shared" si="9"/>
        <v>285.0309278350516</v>
      </c>
    </row>
    <row r="99" spans="1:5" ht="13.5">
      <c r="A99">
        <v>4.9</v>
      </c>
      <c r="B99" s="1">
        <v>104.48979591836734</v>
      </c>
      <c r="C99" s="1">
        <f t="shared" si="7"/>
        <v>141.0612244897959</v>
      </c>
      <c r="D99" s="1">
        <f t="shared" si="8"/>
        <v>211.59183673469386</v>
      </c>
      <c r="E99" s="1">
        <f t="shared" si="9"/>
        <v>282.1224489795918</v>
      </c>
    </row>
    <row r="100" spans="1:5" ht="13.5">
      <c r="A100">
        <v>4.95</v>
      </c>
      <c r="B100" s="1">
        <v>103.43434343434343</v>
      </c>
      <c r="C100" s="1">
        <f t="shared" si="7"/>
        <v>139.63636363636365</v>
      </c>
      <c r="D100" s="1">
        <f t="shared" si="8"/>
        <v>209.45454545454544</v>
      </c>
      <c r="E100" s="1">
        <f t="shared" si="9"/>
        <v>279.2727272727273</v>
      </c>
    </row>
    <row r="101" spans="1:5" ht="13.5">
      <c r="A101">
        <v>5</v>
      </c>
      <c r="B101" s="1">
        <v>102.4</v>
      </c>
      <c r="C101" s="1">
        <f t="shared" si="7"/>
        <v>138.24</v>
      </c>
      <c r="D101" s="1">
        <f t="shared" si="8"/>
        <v>207.36</v>
      </c>
      <c r="E101" s="1">
        <f t="shared" si="9"/>
        <v>276.48</v>
      </c>
    </row>
    <row r="102" spans="1:5" ht="13.5">
      <c r="A102">
        <v>5.05</v>
      </c>
      <c r="B102" s="1">
        <v>101.38613861386139</v>
      </c>
      <c r="C102" s="1">
        <f t="shared" si="7"/>
        <v>136.87128712871288</v>
      </c>
      <c r="D102" s="1">
        <f t="shared" si="8"/>
        <v>205.30693069306932</v>
      </c>
      <c r="E102" s="1">
        <f t="shared" si="9"/>
        <v>273.74257425742576</v>
      </c>
    </row>
    <row r="103" spans="1:5" ht="13.5">
      <c r="A103">
        <v>5.1</v>
      </c>
      <c r="B103" s="1">
        <v>100.39215686274511</v>
      </c>
      <c r="C103" s="1">
        <f t="shared" si="7"/>
        <v>135.5294117647059</v>
      </c>
      <c r="D103" s="1">
        <f t="shared" si="8"/>
        <v>203.29411764705884</v>
      </c>
      <c r="E103" s="1">
        <f t="shared" si="9"/>
        <v>271.0588235294118</v>
      </c>
    </row>
    <row r="104" spans="1:5" ht="13.5">
      <c r="A104">
        <v>5.15</v>
      </c>
      <c r="B104" s="1">
        <v>99.41747572815534</v>
      </c>
      <c r="C104" s="1">
        <f t="shared" si="7"/>
        <v>134.2135922330097</v>
      </c>
      <c r="D104" s="1">
        <f t="shared" si="8"/>
        <v>201.32038834951456</v>
      </c>
      <c r="E104" s="1">
        <f t="shared" si="9"/>
        <v>268.4271844660194</v>
      </c>
    </row>
    <row r="105" spans="1:5" ht="13.5">
      <c r="A105">
        <v>5.2</v>
      </c>
      <c r="B105" s="1">
        <v>98.46153846153845</v>
      </c>
      <c r="C105" s="1">
        <f t="shared" si="7"/>
        <v>132.92307692307693</v>
      </c>
      <c r="D105" s="1">
        <f t="shared" si="8"/>
        <v>199.38461538461536</v>
      </c>
      <c r="E105" s="1">
        <f t="shared" si="9"/>
        <v>265.84615384615387</v>
      </c>
    </row>
    <row r="106" spans="1:5" ht="13.5">
      <c r="A106">
        <v>5.25</v>
      </c>
      <c r="B106" s="1">
        <v>97.52380952380952</v>
      </c>
      <c r="C106" s="1">
        <f t="shared" si="7"/>
        <v>131.65714285714287</v>
      </c>
      <c r="D106" s="1">
        <f t="shared" si="8"/>
        <v>197.48571428571427</v>
      </c>
      <c r="E106" s="1">
        <f t="shared" si="9"/>
        <v>263.31428571428575</v>
      </c>
    </row>
    <row r="107" spans="1:5" ht="13.5">
      <c r="A107">
        <v>5.3</v>
      </c>
      <c r="B107" s="1">
        <v>96.60377358490567</v>
      </c>
      <c r="C107" s="1">
        <f t="shared" si="7"/>
        <v>130.41509433962267</v>
      </c>
      <c r="D107" s="1">
        <f t="shared" si="8"/>
        <v>195.62264150943398</v>
      </c>
      <c r="E107" s="1">
        <f t="shared" si="9"/>
        <v>260.83018867924534</v>
      </c>
    </row>
    <row r="108" spans="1:5" ht="13.5">
      <c r="A108">
        <v>5.35</v>
      </c>
      <c r="B108" s="1">
        <v>95.70093457943926</v>
      </c>
      <c r="C108" s="1">
        <f t="shared" si="7"/>
        <v>129.196261682243</v>
      </c>
      <c r="D108" s="1">
        <f t="shared" si="8"/>
        <v>193.7943925233645</v>
      </c>
      <c r="E108" s="1">
        <f t="shared" si="9"/>
        <v>258.392523364486</v>
      </c>
    </row>
    <row r="109" spans="1:5" ht="13.5">
      <c r="A109">
        <v>5.4</v>
      </c>
      <c r="B109" s="1">
        <v>94.81481481481481</v>
      </c>
      <c r="C109" s="1">
        <f t="shared" si="7"/>
        <v>128</v>
      </c>
      <c r="D109" s="1">
        <f t="shared" si="8"/>
        <v>191.99999999999997</v>
      </c>
      <c r="E109" s="1">
        <f t="shared" si="9"/>
        <v>256</v>
      </c>
    </row>
    <row r="110" spans="1:5" ht="13.5">
      <c r="A110">
        <v>5.45</v>
      </c>
      <c r="B110" s="1">
        <v>93.94495412844036</v>
      </c>
      <c r="C110" s="1">
        <f t="shared" si="7"/>
        <v>126.82568807339449</v>
      </c>
      <c r="D110" s="1">
        <f t="shared" si="8"/>
        <v>190.2385321100917</v>
      </c>
      <c r="E110" s="1">
        <f t="shared" si="9"/>
        <v>253.65137614678898</v>
      </c>
    </row>
    <row r="111" spans="1:5" ht="13.5">
      <c r="A111">
        <v>5.5</v>
      </c>
      <c r="B111" s="1">
        <v>93.0909090909091</v>
      </c>
      <c r="C111" s="1">
        <f t="shared" si="7"/>
        <v>125.67272727272729</v>
      </c>
      <c r="D111" s="1">
        <f t="shared" si="8"/>
        <v>188.5090909090909</v>
      </c>
      <c r="E111" s="1">
        <f t="shared" si="9"/>
        <v>251.34545454545457</v>
      </c>
    </row>
    <row r="112" spans="1:5" ht="13.5">
      <c r="A112">
        <v>5.55</v>
      </c>
      <c r="B112" s="1">
        <v>92.25225225225226</v>
      </c>
      <c r="C112" s="1">
        <f t="shared" si="7"/>
        <v>124.54054054054056</v>
      </c>
      <c r="D112" s="1">
        <f t="shared" si="8"/>
        <v>186.81081081081084</v>
      </c>
      <c r="E112" s="1">
        <f t="shared" si="9"/>
        <v>249.08108108108112</v>
      </c>
    </row>
    <row r="113" spans="1:5" ht="13.5">
      <c r="A113">
        <v>5.6</v>
      </c>
      <c r="B113" s="1">
        <v>91.42857142857143</v>
      </c>
      <c r="C113" s="1">
        <f t="shared" si="7"/>
        <v>123.42857142857144</v>
      </c>
      <c r="D113" s="1">
        <f t="shared" si="8"/>
        <v>185.14285714285714</v>
      </c>
      <c r="E113" s="1">
        <f t="shared" si="9"/>
        <v>246.8571428571429</v>
      </c>
    </row>
    <row r="114" spans="1:5" ht="13.5">
      <c r="A114">
        <v>5.65</v>
      </c>
      <c r="B114" s="1">
        <v>90.61946902654867</v>
      </c>
      <c r="C114" s="1">
        <f t="shared" si="7"/>
        <v>122.33628318584071</v>
      </c>
      <c r="D114" s="1">
        <f t="shared" si="8"/>
        <v>183.50442477876106</v>
      </c>
      <c r="E114" s="1">
        <f t="shared" si="9"/>
        <v>244.67256637168143</v>
      </c>
    </row>
    <row r="115" spans="1:5" ht="13.5">
      <c r="A115">
        <v>5.7</v>
      </c>
      <c r="B115" s="1">
        <v>89.82456140350877</v>
      </c>
      <c r="C115" s="1">
        <f t="shared" si="7"/>
        <v>121.26315789473685</v>
      </c>
      <c r="D115" s="1">
        <f t="shared" si="8"/>
        <v>181.89473684210523</v>
      </c>
      <c r="E115" s="1">
        <f t="shared" si="9"/>
        <v>242.5263157894737</v>
      </c>
    </row>
    <row r="116" spans="1:5" ht="13.5">
      <c r="A116">
        <v>5.75</v>
      </c>
      <c r="B116" s="1">
        <v>89.04347826086956</v>
      </c>
      <c r="C116" s="1">
        <f t="shared" si="7"/>
        <v>120.20869565217392</v>
      </c>
      <c r="D116" s="1">
        <f t="shared" si="8"/>
        <v>180.31304347826085</v>
      </c>
      <c r="E116" s="1">
        <f t="shared" si="9"/>
        <v>240.41739130434783</v>
      </c>
    </row>
    <row r="117" spans="1:5" ht="13.5">
      <c r="A117">
        <v>5.8</v>
      </c>
      <c r="B117" s="1">
        <v>88.27586206896552</v>
      </c>
      <c r="C117" s="1">
        <f t="shared" si="7"/>
        <v>119.17241379310346</v>
      </c>
      <c r="D117" s="1">
        <f t="shared" si="8"/>
        <v>178.75862068965517</v>
      </c>
      <c r="E117" s="1">
        <f t="shared" si="9"/>
        <v>238.34482758620692</v>
      </c>
    </row>
    <row r="118" spans="1:5" ht="13.5">
      <c r="A118">
        <v>5.85</v>
      </c>
      <c r="B118" s="1">
        <v>87.52136752136752</v>
      </c>
      <c r="C118" s="1">
        <f t="shared" si="7"/>
        <v>118.15384615384616</v>
      </c>
      <c r="D118" s="1">
        <f t="shared" si="8"/>
        <v>177.23076923076923</v>
      </c>
      <c r="E118" s="1">
        <f t="shared" si="9"/>
        <v>236.30769230769232</v>
      </c>
    </row>
    <row r="119" spans="1:5" ht="13.5">
      <c r="A119">
        <v>5.9</v>
      </c>
      <c r="B119" s="1">
        <v>86.77966101694915</v>
      </c>
      <c r="C119" s="1">
        <f t="shared" si="7"/>
        <v>117.15254237288136</v>
      </c>
      <c r="D119" s="1">
        <f t="shared" si="8"/>
        <v>175.72881355932202</v>
      </c>
      <c r="E119" s="1">
        <f t="shared" si="9"/>
        <v>234.3050847457627</v>
      </c>
    </row>
    <row r="120" spans="1:5" ht="13.5">
      <c r="A120">
        <v>5.95</v>
      </c>
      <c r="B120" s="1">
        <v>86.05042016806722</v>
      </c>
      <c r="C120" s="1">
        <f t="shared" si="7"/>
        <v>116.16806722689076</v>
      </c>
      <c r="D120" s="1">
        <f t="shared" si="8"/>
        <v>174.2521008403361</v>
      </c>
      <c r="E120" s="1">
        <f t="shared" si="9"/>
        <v>232.3361344537815</v>
      </c>
    </row>
    <row r="121" spans="1:5" ht="13.5">
      <c r="A121">
        <v>6</v>
      </c>
      <c r="B121" s="1">
        <v>85.33333333333333</v>
      </c>
      <c r="C121" s="1">
        <f t="shared" si="7"/>
        <v>115.2</v>
      </c>
      <c r="D121" s="1">
        <f t="shared" si="8"/>
        <v>172.79999999999998</v>
      </c>
      <c r="E121" s="1">
        <f t="shared" si="9"/>
        <v>230.4</v>
      </c>
    </row>
    <row r="122" spans="1:5" ht="13.5">
      <c r="A122">
        <v>6.05</v>
      </c>
      <c r="B122" s="1">
        <v>84.62809917355372</v>
      </c>
      <c r="C122" s="1">
        <f t="shared" si="7"/>
        <v>114.24793388429754</v>
      </c>
      <c r="D122" s="1">
        <f t="shared" si="8"/>
        <v>171.37190082644628</v>
      </c>
      <c r="E122" s="1">
        <f t="shared" si="9"/>
        <v>228.49586776859508</v>
      </c>
    </row>
    <row r="123" spans="1:5" ht="13.5">
      <c r="A123">
        <v>6.1</v>
      </c>
      <c r="B123" s="1">
        <v>83.9344262295082</v>
      </c>
      <c r="C123" s="1">
        <f t="shared" si="7"/>
        <v>113.31147540983608</v>
      </c>
      <c r="D123" s="1">
        <f t="shared" si="8"/>
        <v>169.96721311475412</v>
      </c>
      <c r="E123" s="1">
        <f t="shared" si="9"/>
        <v>226.62295081967216</v>
      </c>
    </row>
    <row r="124" spans="1:5" ht="13.5">
      <c r="A124">
        <v>6.15</v>
      </c>
      <c r="B124" s="1">
        <v>83.2520325203252</v>
      </c>
      <c r="C124" s="1">
        <f t="shared" si="7"/>
        <v>112.39024390243902</v>
      </c>
      <c r="D124" s="1">
        <f t="shared" si="8"/>
        <v>168.58536585365852</v>
      </c>
      <c r="E124" s="1">
        <f t="shared" si="9"/>
        <v>224.78048780487805</v>
      </c>
    </row>
    <row r="125" spans="1:5" ht="13.5">
      <c r="A125">
        <v>6.2</v>
      </c>
      <c r="B125" s="1">
        <v>82.58064516129032</v>
      </c>
      <c r="C125" s="1">
        <f t="shared" si="7"/>
        <v>111.48387096774194</v>
      </c>
      <c r="D125" s="1">
        <f t="shared" si="8"/>
        <v>167.2258064516129</v>
      </c>
      <c r="E125" s="1">
        <f t="shared" si="9"/>
        <v>222.96774193548387</v>
      </c>
    </row>
    <row r="126" spans="1:5" ht="13.5">
      <c r="A126">
        <v>6.25</v>
      </c>
      <c r="B126" s="1">
        <v>81.92</v>
      </c>
      <c r="C126" s="1">
        <f t="shared" si="7"/>
        <v>110.59200000000001</v>
      </c>
      <c r="D126" s="1">
        <f t="shared" si="8"/>
        <v>165.888</v>
      </c>
      <c r="E126" s="1">
        <f t="shared" si="9"/>
        <v>221.18400000000003</v>
      </c>
    </row>
    <row r="127" spans="1:5" ht="13.5">
      <c r="A127">
        <v>6.3</v>
      </c>
      <c r="B127" s="1">
        <v>81.26984126984127</v>
      </c>
      <c r="C127" s="1">
        <f t="shared" si="7"/>
        <v>109.71428571428572</v>
      </c>
      <c r="D127" s="1">
        <f t="shared" si="8"/>
        <v>164.57142857142856</v>
      </c>
      <c r="E127" s="1">
        <f t="shared" si="9"/>
        <v>219.42857142857144</v>
      </c>
    </row>
    <row r="128" spans="1:5" ht="13.5">
      <c r="A128">
        <v>6.35</v>
      </c>
      <c r="B128" s="1">
        <v>80.62992125984252</v>
      </c>
      <c r="C128" s="1">
        <f t="shared" si="7"/>
        <v>108.85039370078741</v>
      </c>
      <c r="D128" s="1">
        <f t="shared" si="8"/>
        <v>163.2755905511811</v>
      </c>
      <c r="E128" s="1">
        <f t="shared" si="9"/>
        <v>217.70078740157481</v>
      </c>
    </row>
    <row r="129" spans="1:5" ht="13.5">
      <c r="A129">
        <v>6.4</v>
      </c>
      <c r="B129" s="1">
        <v>80</v>
      </c>
      <c r="C129" s="1">
        <f t="shared" si="7"/>
        <v>108</v>
      </c>
      <c r="D129" s="1">
        <f t="shared" si="8"/>
        <v>162</v>
      </c>
      <c r="E129" s="1">
        <f t="shared" si="9"/>
        <v>216</v>
      </c>
    </row>
    <row r="130" spans="1:5" ht="13.5">
      <c r="A130">
        <v>6.45</v>
      </c>
      <c r="B130" s="1">
        <v>79.37984496124031</v>
      </c>
      <c r="C130" s="1">
        <f t="shared" si="7"/>
        <v>107.16279069767442</v>
      </c>
      <c r="D130" s="1">
        <f t="shared" si="8"/>
        <v>160.74418604651163</v>
      </c>
      <c r="E130" s="1">
        <f t="shared" si="9"/>
        <v>214.32558139534885</v>
      </c>
    </row>
    <row r="131" spans="1:5" ht="13.5">
      <c r="A131">
        <v>6.5</v>
      </c>
      <c r="B131" s="1">
        <v>78.76923076923077</v>
      </c>
      <c r="C131" s="1">
        <f t="shared" si="7"/>
        <v>106.33846153846154</v>
      </c>
      <c r="D131" s="1">
        <f t="shared" si="8"/>
        <v>159.5076923076923</v>
      </c>
      <c r="E131" s="1">
        <f t="shared" si="9"/>
        <v>212.6769230769231</v>
      </c>
    </row>
    <row r="132" spans="1:5" ht="13.5">
      <c r="A132">
        <v>6.55</v>
      </c>
      <c r="B132" s="1">
        <v>78.16793893129771</v>
      </c>
      <c r="C132" s="1">
        <f t="shared" si="7"/>
        <v>105.52671755725191</v>
      </c>
      <c r="D132" s="1">
        <f t="shared" si="8"/>
        <v>158.29007633587787</v>
      </c>
      <c r="E132" s="1">
        <f t="shared" si="9"/>
        <v>211.05343511450383</v>
      </c>
    </row>
    <row r="133" spans="1:5" ht="13.5">
      <c r="A133">
        <v>6.6</v>
      </c>
      <c r="B133" s="1">
        <v>77.57575757575758</v>
      </c>
      <c r="C133" s="1">
        <f t="shared" si="7"/>
        <v>104.72727272727273</v>
      </c>
      <c r="D133" s="1">
        <f t="shared" si="8"/>
        <v>157.0909090909091</v>
      </c>
      <c r="E133" s="1">
        <f t="shared" si="9"/>
        <v>209.45454545454547</v>
      </c>
    </row>
    <row r="134" spans="1:5" ht="13.5">
      <c r="A134">
        <v>6.65</v>
      </c>
      <c r="B134" s="1">
        <v>76.99248120300751</v>
      </c>
      <c r="C134" s="1">
        <f t="shared" si="7"/>
        <v>103.93984962406014</v>
      </c>
      <c r="D134" s="1">
        <f t="shared" si="8"/>
        <v>155.9097744360902</v>
      </c>
      <c r="E134" s="1">
        <f t="shared" si="9"/>
        <v>207.8796992481203</v>
      </c>
    </row>
    <row r="135" spans="1:5" ht="13.5">
      <c r="A135">
        <v>6.7</v>
      </c>
      <c r="B135" s="1">
        <v>76.41791044776119</v>
      </c>
      <c r="C135" s="1">
        <f t="shared" si="7"/>
        <v>103.16417910447761</v>
      </c>
      <c r="D135" s="1">
        <f t="shared" si="8"/>
        <v>154.7462686567164</v>
      </c>
      <c r="E135" s="1">
        <f t="shared" si="9"/>
        <v>206.32835820895522</v>
      </c>
    </row>
    <row r="136" spans="1:5" ht="13.5">
      <c r="A136">
        <v>6.75</v>
      </c>
      <c r="B136" s="1">
        <v>75.85185185185185</v>
      </c>
      <c r="C136" s="1">
        <f t="shared" si="7"/>
        <v>102.4</v>
      </c>
      <c r="D136" s="1">
        <f t="shared" si="8"/>
        <v>153.6</v>
      </c>
      <c r="E136" s="1">
        <f t="shared" si="9"/>
        <v>204.8</v>
      </c>
    </row>
    <row r="137" spans="1:5" ht="13.5">
      <c r="A137">
        <v>6.8</v>
      </c>
      <c r="B137" s="1">
        <v>75.29411764705883</v>
      </c>
      <c r="C137" s="1">
        <f t="shared" si="7"/>
        <v>101.64705882352942</v>
      </c>
      <c r="D137" s="1">
        <f t="shared" si="8"/>
        <v>152.47058823529412</v>
      </c>
      <c r="E137" s="1">
        <f t="shared" si="9"/>
        <v>203.29411764705884</v>
      </c>
    </row>
    <row r="138" spans="1:5" ht="13.5">
      <c r="A138">
        <v>6.85</v>
      </c>
      <c r="B138" s="1">
        <v>74.74452554744526</v>
      </c>
      <c r="C138" s="1">
        <f t="shared" si="7"/>
        <v>100.90510948905111</v>
      </c>
      <c r="D138" s="1">
        <f t="shared" si="8"/>
        <v>151.35766423357666</v>
      </c>
      <c r="E138" s="1">
        <f t="shared" si="9"/>
        <v>201.81021897810223</v>
      </c>
    </row>
    <row r="139" spans="1:5" ht="13.5">
      <c r="A139">
        <v>6.9</v>
      </c>
      <c r="B139" s="1">
        <v>74.20289855072464</v>
      </c>
      <c r="C139" s="1">
        <f t="shared" si="7"/>
        <v>100.17391304347827</v>
      </c>
      <c r="D139" s="1">
        <f t="shared" si="8"/>
        <v>150.26086956521738</v>
      </c>
      <c r="E139" s="1">
        <f t="shared" si="9"/>
        <v>200.34782608695653</v>
      </c>
    </row>
    <row r="140" spans="1:5" ht="13.5">
      <c r="A140">
        <v>6.95</v>
      </c>
      <c r="B140" s="1">
        <v>73.66906474820144</v>
      </c>
      <c r="C140" s="1">
        <f t="shared" si="7"/>
        <v>99.45323741007195</v>
      </c>
      <c r="D140" s="1">
        <f t="shared" si="8"/>
        <v>149.1798561151079</v>
      </c>
      <c r="E140" s="1">
        <f t="shared" si="9"/>
        <v>198.9064748201439</v>
      </c>
    </row>
    <row r="141" spans="1:5" ht="13.5">
      <c r="A141">
        <v>7</v>
      </c>
      <c r="B141" s="1">
        <v>73.14285714285714</v>
      </c>
      <c r="C141" s="1">
        <f t="shared" si="7"/>
        <v>98.74285714285715</v>
      </c>
      <c r="D141" s="1">
        <f t="shared" si="8"/>
        <v>148.1142857142857</v>
      </c>
      <c r="E141" s="1">
        <f t="shared" si="9"/>
        <v>197.4857142857143</v>
      </c>
    </row>
    <row r="142" spans="1:5" ht="13.5">
      <c r="A142">
        <v>7.05</v>
      </c>
      <c r="B142" s="1">
        <v>72.62411347517731</v>
      </c>
      <c r="C142" s="1">
        <f t="shared" si="7"/>
        <v>98.04255319148938</v>
      </c>
      <c r="D142" s="1">
        <f t="shared" si="8"/>
        <v>147.06382978723406</v>
      </c>
      <c r="E142" s="1">
        <f t="shared" si="9"/>
        <v>196.08510638297875</v>
      </c>
    </row>
    <row r="143" spans="1:5" ht="13.5">
      <c r="A143">
        <v>7.1</v>
      </c>
      <c r="B143" s="1">
        <v>72.11267605633803</v>
      </c>
      <c r="C143" s="1">
        <f aca="true" t="shared" si="10" ref="C143:C206">B143*1.35</f>
        <v>97.35211267605635</v>
      </c>
      <c r="D143" s="1">
        <f t="shared" si="8"/>
        <v>146.0281690140845</v>
      </c>
      <c r="E143" s="1">
        <f t="shared" si="9"/>
        <v>194.7042253521127</v>
      </c>
    </row>
    <row r="144" spans="1:5" ht="13.5">
      <c r="A144">
        <v>7.15</v>
      </c>
      <c r="B144" s="1">
        <v>71.6083916083916</v>
      </c>
      <c r="C144" s="1">
        <f t="shared" si="10"/>
        <v>96.67132867132867</v>
      </c>
      <c r="D144" s="1">
        <f t="shared" si="8"/>
        <v>145.00699300699299</v>
      </c>
      <c r="E144" s="1">
        <f t="shared" si="9"/>
        <v>193.34265734265733</v>
      </c>
    </row>
    <row r="145" spans="1:5" ht="13.5">
      <c r="A145">
        <v>7.2</v>
      </c>
      <c r="B145" s="1">
        <v>71.11111111111111</v>
      </c>
      <c r="C145" s="1">
        <f t="shared" si="10"/>
        <v>96.00000000000001</v>
      </c>
      <c r="D145" s="1">
        <f t="shared" si="8"/>
        <v>144</v>
      </c>
      <c r="E145" s="1">
        <f t="shared" si="9"/>
        <v>192.00000000000003</v>
      </c>
    </row>
    <row r="146" spans="1:5" ht="13.5">
      <c r="A146">
        <v>7.25</v>
      </c>
      <c r="B146" s="1">
        <v>70.62068965517241</v>
      </c>
      <c r="C146" s="1">
        <f t="shared" si="10"/>
        <v>95.33793103448276</v>
      </c>
      <c r="D146" s="1">
        <f t="shared" si="8"/>
        <v>143.00689655172414</v>
      </c>
      <c r="E146" s="1">
        <f t="shared" si="9"/>
        <v>190.67586206896553</v>
      </c>
    </row>
    <row r="147" spans="1:5" ht="13.5">
      <c r="A147">
        <v>7.3</v>
      </c>
      <c r="B147" s="1">
        <v>70.13698630136986</v>
      </c>
      <c r="C147" s="1">
        <f t="shared" si="10"/>
        <v>94.68493150684931</v>
      </c>
      <c r="D147" s="1">
        <f t="shared" si="8"/>
        <v>142.02739726027397</v>
      </c>
      <c r="E147" s="1">
        <f t="shared" si="9"/>
        <v>189.36986301369862</v>
      </c>
    </row>
    <row r="148" spans="1:5" ht="13.5">
      <c r="A148">
        <v>7.35</v>
      </c>
      <c r="B148" s="1">
        <v>69.65986394557824</v>
      </c>
      <c r="C148" s="1">
        <f t="shared" si="10"/>
        <v>94.04081632653063</v>
      </c>
      <c r="D148" s="1">
        <f aca="true" t="shared" si="11" ref="D148:D211">B148*2.025</f>
        <v>141.06122448979593</v>
      </c>
      <c r="E148" s="1">
        <f t="shared" si="9"/>
        <v>188.08163265306126</v>
      </c>
    </row>
    <row r="149" spans="1:5" ht="13.5">
      <c r="A149">
        <v>7.4</v>
      </c>
      <c r="B149" s="1">
        <v>69.18918918918918</v>
      </c>
      <c r="C149" s="1">
        <f t="shared" si="10"/>
        <v>93.4054054054054</v>
      </c>
      <c r="D149" s="1">
        <f t="shared" si="11"/>
        <v>140.10810810810807</v>
      </c>
      <c r="E149" s="1">
        <f t="shared" si="9"/>
        <v>186.8108108108108</v>
      </c>
    </row>
    <row r="150" spans="1:5" ht="13.5">
      <c r="A150">
        <v>7.45</v>
      </c>
      <c r="B150" s="1">
        <v>68.7248322147651</v>
      </c>
      <c r="C150" s="1">
        <f t="shared" si="10"/>
        <v>92.7785234899329</v>
      </c>
      <c r="D150" s="1">
        <f t="shared" si="11"/>
        <v>139.16778523489933</v>
      </c>
      <c r="E150" s="1">
        <f t="shared" si="9"/>
        <v>185.5570469798658</v>
      </c>
    </row>
    <row r="151" spans="1:5" ht="13.5">
      <c r="A151">
        <v>7.5</v>
      </c>
      <c r="B151" s="1">
        <v>68.26666666666667</v>
      </c>
      <c r="C151" s="1">
        <f t="shared" si="10"/>
        <v>92.16000000000001</v>
      </c>
      <c r="D151" s="1">
        <f t="shared" si="11"/>
        <v>138.23999999999998</v>
      </c>
      <c r="E151" s="1">
        <f t="shared" si="9"/>
        <v>184.32000000000002</v>
      </c>
    </row>
    <row r="152" spans="1:5" ht="13.5">
      <c r="A152">
        <v>7.55</v>
      </c>
      <c r="B152" s="1">
        <v>67.81456953642385</v>
      </c>
      <c r="C152" s="1">
        <f t="shared" si="10"/>
        <v>91.5496688741722</v>
      </c>
      <c r="D152" s="1">
        <f t="shared" si="11"/>
        <v>137.32450331125827</v>
      </c>
      <c r="E152" s="1">
        <f t="shared" si="9"/>
        <v>183.0993377483444</v>
      </c>
    </row>
    <row r="153" spans="1:5" ht="13.5">
      <c r="A153">
        <v>7.6</v>
      </c>
      <c r="B153" s="1">
        <v>67.36842105263158</v>
      </c>
      <c r="C153" s="1">
        <f t="shared" si="10"/>
        <v>90.94736842105263</v>
      </c>
      <c r="D153" s="1">
        <f t="shared" si="11"/>
        <v>136.42105263157893</v>
      </c>
      <c r="E153" s="1">
        <f t="shared" si="9"/>
        <v>181.89473684210526</v>
      </c>
    </row>
    <row r="154" spans="1:5" ht="13.5">
      <c r="A154">
        <v>7.65</v>
      </c>
      <c r="B154" s="1">
        <v>66.9281045751634</v>
      </c>
      <c r="C154" s="1">
        <f t="shared" si="10"/>
        <v>90.3529411764706</v>
      </c>
      <c r="D154" s="1">
        <f t="shared" si="11"/>
        <v>135.52941176470588</v>
      </c>
      <c r="E154" s="1">
        <f aca="true" t="shared" si="12" ref="E154:E217">B154*2.7</f>
        <v>180.7058823529412</v>
      </c>
    </row>
    <row r="155" spans="1:5" ht="13.5">
      <c r="A155">
        <v>7.7</v>
      </c>
      <c r="B155" s="1">
        <v>66.49350649350649</v>
      </c>
      <c r="C155" s="1">
        <f t="shared" si="10"/>
        <v>89.76623376623377</v>
      </c>
      <c r="D155" s="1">
        <f t="shared" si="11"/>
        <v>134.64935064935062</v>
      </c>
      <c r="E155" s="1">
        <f t="shared" si="12"/>
        <v>179.53246753246754</v>
      </c>
    </row>
    <row r="156" spans="1:5" ht="13.5">
      <c r="A156">
        <v>7.75</v>
      </c>
      <c r="B156" s="1">
        <v>66.06451612903226</v>
      </c>
      <c r="C156" s="1">
        <f t="shared" si="10"/>
        <v>89.18709677419355</v>
      </c>
      <c r="D156" s="1">
        <f t="shared" si="11"/>
        <v>133.78064516129032</v>
      </c>
      <c r="E156" s="1">
        <f t="shared" si="12"/>
        <v>178.3741935483871</v>
      </c>
    </row>
    <row r="157" spans="1:5" ht="13.5">
      <c r="A157">
        <v>7.8</v>
      </c>
      <c r="B157" s="1">
        <v>65.64102564102565</v>
      </c>
      <c r="C157" s="1">
        <f t="shared" si="10"/>
        <v>88.61538461538463</v>
      </c>
      <c r="D157" s="1">
        <f t="shared" si="11"/>
        <v>132.92307692307693</v>
      </c>
      <c r="E157" s="1">
        <f t="shared" si="12"/>
        <v>177.23076923076925</v>
      </c>
    </row>
    <row r="158" spans="1:5" ht="13.5">
      <c r="A158">
        <v>7.85</v>
      </c>
      <c r="B158" s="1">
        <v>65.22292993630573</v>
      </c>
      <c r="C158" s="1">
        <f t="shared" si="10"/>
        <v>88.05095541401275</v>
      </c>
      <c r="D158" s="1">
        <f t="shared" si="11"/>
        <v>132.0764331210191</v>
      </c>
      <c r="E158" s="1">
        <f t="shared" si="12"/>
        <v>176.1019108280255</v>
      </c>
    </row>
    <row r="159" spans="1:5" ht="13.5">
      <c r="A159">
        <v>7.9</v>
      </c>
      <c r="B159" s="1">
        <v>64.81012658227847</v>
      </c>
      <c r="C159" s="1">
        <f t="shared" si="10"/>
        <v>87.49367088607595</v>
      </c>
      <c r="D159" s="1">
        <f t="shared" si="11"/>
        <v>131.24050632911388</v>
      </c>
      <c r="E159" s="1">
        <f t="shared" si="12"/>
        <v>174.9873417721519</v>
      </c>
    </row>
    <row r="160" spans="1:5" ht="13.5">
      <c r="A160">
        <v>7.95</v>
      </c>
      <c r="B160" s="1">
        <v>64.40251572327044</v>
      </c>
      <c r="C160" s="1">
        <f t="shared" si="10"/>
        <v>86.9433962264151</v>
      </c>
      <c r="D160" s="1">
        <f t="shared" si="11"/>
        <v>130.41509433962264</v>
      </c>
      <c r="E160" s="1">
        <f t="shared" si="12"/>
        <v>173.8867924528302</v>
      </c>
    </row>
    <row r="161" spans="1:5" ht="13.5">
      <c r="A161">
        <v>8</v>
      </c>
      <c r="B161" s="1">
        <v>64</v>
      </c>
      <c r="C161" s="1">
        <f t="shared" si="10"/>
        <v>86.4</v>
      </c>
      <c r="D161" s="1">
        <f t="shared" si="11"/>
        <v>129.6</v>
      </c>
      <c r="E161" s="1">
        <f t="shared" si="12"/>
        <v>172.8</v>
      </c>
    </row>
    <row r="162" spans="1:5" ht="13.5">
      <c r="A162">
        <v>8.05</v>
      </c>
      <c r="B162" s="1">
        <v>63.60248447204968</v>
      </c>
      <c r="C162" s="1">
        <f t="shared" si="10"/>
        <v>85.86335403726707</v>
      </c>
      <c r="D162" s="1">
        <f t="shared" si="11"/>
        <v>128.7950310559006</v>
      </c>
      <c r="E162" s="1">
        <f t="shared" si="12"/>
        <v>171.72670807453414</v>
      </c>
    </row>
    <row r="163" spans="1:5" ht="13.5">
      <c r="A163">
        <v>8.1</v>
      </c>
      <c r="B163" s="1">
        <v>63.20987654320988</v>
      </c>
      <c r="C163" s="1">
        <f t="shared" si="10"/>
        <v>85.33333333333334</v>
      </c>
      <c r="D163" s="1">
        <f t="shared" si="11"/>
        <v>128</v>
      </c>
      <c r="E163" s="1">
        <f t="shared" si="12"/>
        <v>170.66666666666669</v>
      </c>
    </row>
    <row r="164" spans="1:5" ht="13.5">
      <c r="A164">
        <v>8.15</v>
      </c>
      <c r="B164" s="1">
        <v>62.82208588957055</v>
      </c>
      <c r="C164" s="1">
        <f t="shared" si="10"/>
        <v>84.80981595092025</v>
      </c>
      <c r="D164" s="1">
        <f t="shared" si="11"/>
        <v>127.21472392638036</v>
      </c>
      <c r="E164" s="1">
        <f t="shared" si="12"/>
        <v>169.6196319018405</v>
      </c>
    </row>
    <row r="165" spans="1:5" ht="13.5">
      <c r="A165">
        <v>8.2</v>
      </c>
      <c r="B165" s="1">
        <v>62.43902439024391</v>
      </c>
      <c r="C165" s="1">
        <f t="shared" si="10"/>
        <v>84.29268292682929</v>
      </c>
      <c r="D165" s="1">
        <f t="shared" si="11"/>
        <v>126.43902439024392</v>
      </c>
      <c r="E165" s="1">
        <f t="shared" si="12"/>
        <v>168.58536585365857</v>
      </c>
    </row>
    <row r="166" spans="1:5" ht="13.5">
      <c r="A166">
        <v>8.25</v>
      </c>
      <c r="B166" s="1">
        <v>62.06060606060606</v>
      </c>
      <c r="C166" s="1">
        <f t="shared" si="10"/>
        <v>83.7818181818182</v>
      </c>
      <c r="D166" s="1">
        <f t="shared" si="11"/>
        <v>125.67272727272727</v>
      </c>
      <c r="E166" s="1">
        <f t="shared" si="12"/>
        <v>167.5636363636364</v>
      </c>
    </row>
    <row r="167" spans="1:5" ht="13.5">
      <c r="A167">
        <v>8.3</v>
      </c>
      <c r="B167" s="1">
        <v>61.6867469879518</v>
      </c>
      <c r="C167" s="1">
        <f t="shared" si="10"/>
        <v>83.27710843373494</v>
      </c>
      <c r="D167" s="1">
        <f t="shared" si="11"/>
        <v>124.91566265060239</v>
      </c>
      <c r="E167" s="1">
        <f t="shared" si="12"/>
        <v>166.55421686746988</v>
      </c>
    </row>
    <row r="168" spans="1:5" ht="13.5">
      <c r="A168">
        <v>8.35</v>
      </c>
      <c r="B168" s="1">
        <v>61.31736526946108</v>
      </c>
      <c r="C168" s="1">
        <f t="shared" si="10"/>
        <v>82.77844311377245</v>
      </c>
      <c r="D168" s="1">
        <f t="shared" si="11"/>
        <v>124.16766467065868</v>
      </c>
      <c r="E168" s="1">
        <f t="shared" si="12"/>
        <v>165.5568862275449</v>
      </c>
    </row>
    <row r="169" spans="1:5" ht="13.5">
      <c r="A169">
        <v>8.4</v>
      </c>
      <c r="B169" s="1">
        <v>60.95238095238095</v>
      </c>
      <c r="C169" s="1">
        <f t="shared" si="10"/>
        <v>82.28571428571429</v>
      </c>
      <c r="D169" s="1">
        <f t="shared" si="11"/>
        <v>123.42857142857142</v>
      </c>
      <c r="E169" s="1">
        <f t="shared" si="12"/>
        <v>164.57142857142858</v>
      </c>
    </row>
    <row r="170" spans="1:5" ht="13.5">
      <c r="A170">
        <v>8.45</v>
      </c>
      <c r="B170" s="1">
        <v>60.591715976331365</v>
      </c>
      <c r="C170" s="1">
        <f t="shared" si="10"/>
        <v>81.79881656804734</v>
      </c>
      <c r="D170" s="1">
        <f t="shared" si="11"/>
        <v>122.69822485207101</v>
      </c>
      <c r="E170" s="1">
        <f t="shared" si="12"/>
        <v>163.5976331360947</v>
      </c>
    </row>
    <row r="171" spans="1:5" ht="13.5">
      <c r="A171">
        <v>8.5</v>
      </c>
      <c r="B171" s="1">
        <v>60.23529411764706</v>
      </c>
      <c r="C171" s="1">
        <f t="shared" si="10"/>
        <v>81.31764705882354</v>
      </c>
      <c r="D171" s="1">
        <f t="shared" si="11"/>
        <v>121.97647058823529</v>
      </c>
      <c r="E171" s="1">
        <f t="shared" si="12"/>
        <v>162.63529411764708</v>
      </c>
    </row>
    <row r="172" spans="1:5" ht="13.5">
      <c r="A172">
        <v>8.55</v>
      </c>
      <c r="B172" s="1">
        <v>59.88304093567251</v>
      </c>
      <c r="C172" s="1">
        <f t="shared" si="10"/>
        <v>80.84210526315789</v>
      </c>
      <c r="D172" s="1">
        <f t="shared" si="11"/>
        <v>121.26315789473684</v>
      </c>
      <c r="E172" s="1">
        <f t="shared" si="12"/>
        <v>161.68421052631578</v>
      </c>
    </row>
    <row r="173" spans="1:5" ht="13.5">
      <c r="A173">
        <v>8.6</v>
      </c>
      <c r="B173" s="1">
        <v>59.53488372093023</v>
      </c>
      <c r="C173" s="1">
        <f t="shared" si="10"/>
        <v>80.37209302325581</v>
      </c>
      <c r="D173" s="1">
        <f t="shared" si="11"/>
        <v>120.55813953488371</v>
      </c>
      <c r="E173" s="1">
        <f t="shared" si="12"/>
        <v>160.74418604651163</v>
      </c>
    </row>
    <row r="174" spans="1:5" ht="13.5">
      <c r="A174">
        <v>8.65</v>
      </c>
      <c r="B174" s="1">
        <v>59.190751445086704</v>
      </c>
      <c r="C174" s="1">
        <f t="shared" si="10"/>
        <v>79.90751445086705</v>
      </c>
      <c r="D174" s="1">
        <f t="shared" si="11"/>
        <v>119.86127167630057</v>
      </c>
      <c r="E174" s="1">
        <f t="shared" si="12"/>
        <v>159.8150289017341</v>
      </c>
    </row>
    <row r="175" spans="1:5" ht="13.5">
      <c r="A175">
        <v>8.7</v>
      </c>
      <c r="B175" s="1">
        <v>58.850574712643684</v>
      </c>
      <c r="C175" s="1">
        <f t="shared" si="10"/>
        <v>79.44827586206898</v>
      </c>
      <c r="D175" s="1">
        <f t="shared" si="11"/>
        <v>119.17241379310346</v>
      </c>
      <c r="E175" s="1">
        <f t="shared" si="12"/>
        <v>158.89655172413796</v>
      </c>
    </row>
    <row r="176" spans="1:5" ht="13.5">
      <c r="A176">
        <v>8.75</v>
      </c>
      <c r="B176" s="1">
        <v>58.51428571428571</v>
      </c>
      <c r="C176" s="1">
        <f t="shared" si="10"/>
        <v>78.99428571428572</v>
      </c>
      <c r="D176" s="1">
        <f t="shared" si="11"/>
        <v>118.49142857142856</v>
      </c>
      <c r="E176" s="1">
        <f t="shared" si="12"/>
        <v>157.98857142857145</v>
      </c>
    </row>
    <row r="177" spans="1:5" ht="13.5">
      <c r="A177">
        <v>8.8</v>
      </c>
      <c r="B177" s="1">
        <v>58.18181818181818</v>
      </c>
      <c r="C177" s="1">
        <f t="shared" si="10"/>
        <v>78.54545454545455</v>
      </c>
      <c r="D177" s="1">
        <f t="shared" si="11"/>
        <v>117.81818181818181</v>
      </c>
      <c r="E177" s="1">
        <f t="shared" si="12"/>
        <v>157.0909090909091</v>
      </c>
    </row>
    <row r="178" spans="1:5" ht="13.5">
      <c r="A178">
        <v>8.85</v>
      </c>
      <c r="B178" s="1">
        <v>57.85310734463277</v>
      </c>
      <c r="C178" s="1">
        <f t="shared" si="10"/>
        <v>78.10169491525424</v>
      </c>
      <c r="D178" s="1">
        <f t="shared" si="11"/>
        <v>117.15254237288136</v>
      </c>
      <c r="E178" s="1">
        <f t="shared" si="12"/>
        <v>156.20338983050848</v>
      </c>
    </row>
    <row r="179" spans="1:5" ht="13.5">
      <c r="A179">
        <v>8.9</v>
      </c>
      <c r="B179" s="1">
        <v>57.52808988764045</v>
      </c>
      <c r="C179" s="1">
        <f t="shared" si="10"/>
        <v>77.66292134831461</v>
      </c>
      <c r="D179" s="1">
        <f t="shared" si="11"/>
        <v>116.4943820224719</v>
      </c>
      <c r="E179" s="1">
        <f t="shared" si="12"/>
        <v>155.32584269662922</v>
      </c>
    </row>
    <row r="180" spans="1:5" ht="13.5">
      <c r="A180">
        <v>8.95</v>
      </c>
      <c r="B180" s="1">
        <v>57.20670391061453</v>
      </c>
      <c r="C180" s="1">
        <f t="shared" si="10"/>
        <v>77.22905027932961</v>
      </c>
      <c r="D180" s="1">
        <f t="shared" si="11"/>
        <v>115.84357541899442</v>
      </c>
      <c r="E180" s="1">
        <f t="shared" si="12"/>
        <v>154.45810055865923</v>
      </c>
    </row>
    <row r="181" spans="1:5" ht="13.5">
      <c r="A181">
        <v>9</v>
      </c>
      <c r="B181" s="1">
        <v>56.888888888888886</v>
      </c>
      <c r="C181" s="1">
        <f t="shared" si="10"/>
        <v>76.8</v>
      </c>
      <c r="D181" s="1">
        <f t="shared" si="11"/>
        <v>115.19999999999999</v>
      </c>
      <c r="E181" s="1">
        <f t="shared" si="12"/>
        <v>153.6</v>
      </c>
    </row>
    <row r="182" spans="1:5" ht="13.5">
      <c r="A182">
        <v>9.05</v>
      </c>
      <c r="B182" s="1">
        <v>56.574585635359114</v>
      </c>
      <c r="C182" s="1">
        <f t="shared" si="10"/>
        <v>76.37569060773481</v>
      </c>
      <c r="D182" s="1">
        <f t="shared" si="11"/>
        <v>114.5635359116022</v>
      </c>
      <c r="E182" s="1">
        <f t="shared" si="12"/>
        <v>152.75138121546962</v>
      </c>
    </row>
    <row r="183" spans="1:5" ht="13.5">
      <c r="A183">
        <v>9.1</v>
      </c>
      <c r="B183" s="1">
        <v>56.26373626373626</v>
      </c>
      <c r="C183" s="1">
        <f t="shared" si="10"/>
        <v>75.95604395604396</v>
      </c>
      <c r="D183" s="1">
        <f t="shared" si="11"/>
        <v>113.93406593406593</v>
      </c>
      <c r="E183" s="1">
        <f t="shared" si="12"/>
        <v>151.9120879120879</v>
      </c>
    </row>
    <row r="184" spans="1:5" ht="13.5">
      <c r="A184">
        <v>9.15</v>
      </c>
      <c r="B184" s="1">
        <v>55.95628415300546</v>
      </c>
      <c r="C184" s="1">
        <f t="shared" si="10"/>
        <v>75.54098360655738</v>
      </c>
      <c r="D184" s="1">
        <f t="shared" si="11"/>
        <v>113.31147540983606</v>
      </c>
      <c r="E184" s="1">
        <f t="shared" si="12"/>
        <v>151.08196721311475</v>
      </c>
    </row>
    <row r="185" spans="1:5" ht="13.5">
      <c r="A185">
        <v>9.2</v>
      </c>
      <c r="B185" s="1">
        <v>55.652173913043484</v>
      </c>
      <c r="C185" s="1">
        <f t="shared" si="10"/>
        <v>75.1304347826087</v>
      </c>
      <c r="D185" s="1">
        <f t="shared" si="11"/>
        <v>112.69565217391305</v>
      </c>
      <c r="E185" s="1">
        <f t="shared" si="12"/>
        <v>150.2608695652174</v>
      </c>
    </row>
    <row r="186" spans="1:5" ht="13.5">
      <c r="A186">
        <v>9.25</v>
      </c>
      <c r="B186" s="1">
        <v>55.351351351351354</v>
      </c>
      <c r="C186" s="1">
        <f t="shared" si="10"/>
        <v>74.72432432432433</v>
      </c>
      <c r="D186" s="1">
        <f t="shared" si="11"/>
        <v>112.08648648648649</v>
      </c>
      <c r="E186" s="1">
        <f t="shared" si="12"/>
        <v>149.44864864864866</v>
      </c>
    </row>
    <row r="187" spans="1:5" ht="13.5">
      <c r="A187">
        <v>9.3</v>
      </c>
      <c r="B187" s="1">
        <v>55.05376344086021</v>
      </c>
      <c r="C187" s="1">
        <f t="shared" si="10"/>
        <v>74.32258064516128</v>
      </c>
      <c r="D187" s="1">
        <f t="shared" si="11"/>
        <v>111.48387096774192</v>
      </c>
      <c r="E187" s="1">
        <f t="shared" si="12"/>
        <v>148.64516129032256</v>
      </c>
    </row>
    <row r="188" spans="1:5" ht="13.5">
      <c r="A188">
        <v>9.35</v>
      </c>
      <c r="B188" s="1">
        <v>54.75935828877005</v>
      </c>
      <c r="C188" s="1">
        <f t="shared" si="10"/>
        <v>73.92513368983957</v>
      </c>
      <c r="D188" s="1">
        <f t="shared" si="11"/>
        <v>110.88770053475935</v>
      </c>
      <c r="E188" s="1">
        <f t="shared" si="12"/>
        <v>147.85026737967914</v>
      </c>
    </row>
    <row r="189" spans="1:5" ht="13.5">
      <c r="A189">
        <v>9.4</v>
      </c>
      <c r="B189" s="1">
        <v>54.46808510638298</v>
      </c>
      <c r="C189" s="1">
        <f t="shared" si="10"/>
        <v>73.53191489361703</v>
      </c>
      <c r="D189" s="1">
        <f t="shared" si="11"/>
        <v>110.29787234042553</v>
      </c>
      <c r="E189" s="1">
        <f t="shared" si="12"/>
        <v>147.06382978723406</v>
      </c>
    </row>
    <row r="190" spans="1:5" ht="13.5">
      <c r="A190">
        <v>9.45</v>
      </c>
      <c r="B190" s="1">
        <v>54.179894179894184</v>
      </c>
      <c r="C190" s="1">
        <f t="shared" si="10"/>
        <v>73.14285714285715</v>
      </c>
      <c r="D190" s="1">
        <f t="shared" si="11"/>
        <v>109.71428571428572</v>
      </c>
      <c r="E190" s="1">
        <f t="shared" si="12"/>
        <v>146.2857142857143</v>
      </c>
    </row>
    <row r="191" spans="1:5" ht="13.5">
      <c r="A191">
        <v>9.5</v>
      </c>
      <c r="B191" s="1">
        <v>53.89473684210526</v>
      </c>
      <c r="C191" s="1">
        <f t="shared" si="10"/>
        <v>72.7578947368421</v>
      </c>
      <c r="D191" s="1">
        <f t="shared" si="11"/>
        <v>109.13684210526314</v>
      </c>
      <c r="E191" s="1">
        <f t="shared" si="12"/>
        <v>145.5157894736842</v>
      </c>
    </row>
    <row r="192" spans="1:5" ht="13.5">
      <c r="A192">
        <v>9.55</v>
      </c>
      <c r="B192" s="1">
        <v>53.61256544502617</v>
      </c>
      <c r="C192" s="1">
        <f t="shared" si="10"/>
        <v>72.37696335078533</v>
      </c>
      <c r="D192" s="1">
        <f t="shared" si="11"/>
        <v>108.565445026178</v>
      </c>
      <c r="E192" s="1">
        <f t="shared" si="12"/>
        <v>144.75392670157066</v>
      </c>
    </row>
    <row r="193" spans="1:5" ht="13.5">
      <c r="A193">
        <v>9.6</v>
      </c>
      <c r="B193" s="1">
        <v>53.333333333333336</v>
      </c>
      <c r="C193" s="1">
        <f t="shared" si="10"/>
        <v>72.00000000000001</v>
      </c>
      <c r="D193" s="1">
        <f t="shared" si="11"/>
        <v>108</v>
      </c>
      <c r="E193" s="1">
        <f t="shared" si="12"/>
        <v>144.00000000000003</v>
      </c>
    </row>
    <row r="194" spans="1:5" ht="13.5">
      <c r="A194">
        <v>9.65</v>
      </c>
      <c r="B194" s="1">
        <v>53.056994818652846</v>
      </c>
      <c r="C194" s="1">
        <f t="shared" si="10"/>
        <v>71.62694300518135</v>
      </c>
      <c r="D194" s="1">
        <f t="shared" si="11"/>
        <v>107.440414507772</v>
      </c>
      <c r="E194" s="1">
        <f t="shared" si="12"/>
        <v>143.2538860103627</v>
      </c>
    </row>
    <row r="195" spans="1:5" ht="13.5">
      <c r="A195">
        <v>9.7</v>
      </c>
      <c r="B195" s="1">
        <v>52.78350515463918</v>
      </c>
      <c r="C195" s="1">
        <f t="shared" si="10"/>
        <v>71.2577319587629</v>
      </c>
      <c r="D195" s="1">
        <f t="shared" si="11"/>
        <v>106.88659793814433</v>
      </c>
      <c r="E195" s="1">
        <f t="shared" si="12"/>
        <v>142.5154639175258</v>
      </c>
    </row>
    <row r="196" spans="1:5" ht="13.5">
      <c r="A196">
        <v>9.75</v>
      </c>
      <c r="B196" s="1">
        <v>52.51282051282051</v>
      </c>
      <c r="C196" s="1">
        <f t="shared" si="10"/>
        <v>70.8923076923077</v>
      </c>
      <c r="D196" s="1">
        <f t="shared" si="11"/>
        <v>106.33846153846153</v>
      </c>
      <c r="E196" s="1">
        <f t="shared" si="12"/>
        <v>141.7846153846154</v>
      </c>
    </row>
    <row r="197" spans="1:5" ht="13.5">
      <c r="A197">
        <v>9.8</v>
      </c>
      <c r="B197" s="1">
        <v>52.24489795918367</v>
      </c>
      <c r="C197" s="1">
        <f t="shared" si="10"/>
        <v>70.53061224489795</v>
      </c>
      <c r="D197" s="1">
        <f t="shared" si="11"/>
        <v>105.79591836734693</v>
      </c>
      <c r="E197" s="1">
        <f t="shared" si="12"/>
        <v>141.0612244897959</v>
      </c>
    </row>
    <row r="198" spans="1:5" ht="13.5">
      <c r="A198">
        <v>9.85</v>
      </c>
      <c r="B198" s="1">
        <v>51.97969543147208</v>
      </c>
      <c r="C198" s="1">
        <f t="shared" si="10"/>
        <v>70.1725888324873</v>
      </c>
      <c r="D198" s="1">
        <f t="shared" si="11"/>
        <v>105.25888324873095</v>
      </c>
      <c r="E198" s="1">
        <f t="shared" si="12"/>
        <v>140.3451776649746</v>
      </c>
    </row>
    <row r="199" spans="1:5" ht="13.5">
      <c r="A199">
        <v>9.9</v>
      </c>
      <c r="B199" s="1">
        <v>51.717171717171716</v>
      </c>
      <c r="C199" s="1">
        <f t="shared" si="10"/>
        <v>69.81818181818183</v>
      </c>
      <c r="D199" s="1">
        <f t="shared" si="11"/>
        <v>104.72727272727272</v>
      </c>
      <c r="E199" s="1">
        <f t="shared" si="12"/>
        <v>139.63636363636365</v>
      </c>
    </row>
    <row r="200" spans="1:5" ht="13.5">
      <c r="A200">
        <v>9.95</v>
      </c>
      <c r="B200" s="1">
        <v>51.45728643216081</v>
      </c>
      <c r="C200" s="1">
        <f t="shared" si="10"/>
        <v>69.46733668341709</v>
      </c>
      <c r="D200" s="1">
        <f t="shared" si="11"/>
        <v>104.20100502512562</v>
      </c>
      <c r="E200" s="1">
        <f t="shared" si="12"/>
        <v>138.93467336683418</v>
      </c>
    </row>
    <row r="201" spans="1:5" ht="13.5">
      <c r="A201">
        <v>10</v>
      </c>
      <c r="B201" s="1">
        <v>51.2</v>
      </c>
      <c r="C201" s="1">
        <f t="shared" si="10"/>
        <v>69.12</v>
      </c>
      <c r="D201" s="1">
        <f t="shared" si="11"/>
        <v>103.68</v>
      </c>
      <c r="E201" s="1">
        <f t="shared" si="12"/>
        <v>138.24</v>
      </c>
    </row>
    <row r="202" spans="1:5" ht="13.5">
      <c r="A202">
        <v>10.05</v>
      </c>
      <c r="B202" s="1">
        <v>50.94527363184079</v>
      </c>
      <c r="C202" s="1">
        <f t="shared" si="10"/>
        <v>68.77611940298507</v>
      </c>
      <c r="D202" s="1">
        <f t="shared" si="11"/>
        <v>103.1641791044776</v>
      </c>
      <c r="E202" s="1">
        <f t="shared" si="12"/>
        <v>137.55223880597015</v>
      </c>
    </row>
    <row r="203" spans="1:5" ht="13.5">
      <c r="A203">
        <v>10.1</v>
      </c>
      <c r="B203" s="1">
        <v>50.693069306930695</v>
      </c>
      <c r="C203" s="1">
        <f t="shared" si="10"/>
        <v>68.43564356435644</v>
      </c>
      <c r="D203" s="1">
        <f t="shared" si="11"/>
        <v>102.65346534653466</v>
      </c>
      <c r="E203" s="1">
        <f t="shared" si="12"/>
        <v>136.87128712871288</v>
      </c>
    </row>
    <row r="204" spans="1:5" ht="13.5">
      <c r="A204">
        <v>10.15</v>
      </c>
      <c r="B204" s="1">
        <v>50.44334975369458</v>
      </c>
      <c r="C204" s="1">
        <f t="shared" si="10"/>
        <v>68.09852216748769</v>
      </c>
      <c r="D204" s="1">
        <f t="shared" si="11"/>
        <v>102.14778325123152</v>
      </c>
      <c r="E204" s="1">
        <f t="shared" si="12"/>
        <v>136.19704433497537</v>
      </c>
    </row>
    <row r="205" spans="1:5" ht="13.5">
      <c r="A205">
        <v>10.2</v>
      </c>
      <c r="B205" s="1">
        <v>50.196078431372555</v>
      </c>
      <c r="C205" s="1">
        <f t="shared" si="10"/>
        <v>67.76470588235296</v>
      </c>
      <c r="D205" s="1">
        <f t="shared" si="11"/>
        <v>101.64705882352942</v>
      </c>
      <c r="E205" s="1">
        <f t="shared" si="12"/>
        <v>135.5294117647059</v>
      </c>
    </row>
    <row r="206" spans="1:5" ht="13.5">
      <c r="A206">
        <v>10.25</v>
      </c>
      <c r="B206" s="1">
        <v>49.951219512195124</v>
      </c>
      <c r="C206" s="1">
        <f t="shared" si="10"/>
        <v>67.43414634146342</v>
      </c>
      <c r="D206" s="1">
        <f t="shared" si="11"/>
        <v>101.15121951219513</v>
      </c>
      <c r="E206" s="1">
        <f t="shared" si="12"/>
        <v>134.86829268292684</v>
      </c>
    </row>
    <row r="207" spans="1:5" ht="13.5">
      <c r="A207">
        <v>10.3</v>
      </c>
      <c r="B207" s="1">
        <v>49.70873786407767</v>
      </c>
      <c r="C207" s="1">
        <f aca="true" t="shared" si="13" ref="C207:C270">B207*1.35</f>
        <v>67.10679611650485</v>
      </c>
      <c r="D207" s="1">
        <f t="shared" si="11"/>
        <v>100.66019417475728</v>
      </c>
      <c r="E207" s="1">
        <f t="shared" si="12"/>
        <v>134.2135922330097</v>
      </c>
    </row>
    <row r="208" spans="1:5" ht="13.5">
      <c r="A208">
        <v>10.35</v>
      </c>
      <c r="B208" s="1">
        <v>49.468599033816425</v>
      </c>
      <c r="C208" s="1">
        <f t="shared" si="13"/>
        <v>66.78260869565217</v>
      </c>
      <c r="D208" s="1">
        <f t="shared" si="11"/>
        <v>100.17391304347825</v>
      </c>
      <c r="E208" s="1">
        <f t="shared" si="12"/>
        <v>133.56521739130434</v>
      </c>
    </row>
    <row r="209" spans="1:5" ht="13.5">
      <c r="A209">
        <v>10.4</v>
      </c>
      <c r="B209" s="1">
        <v>49.230769230769226</v>
      </c>
      <c r="C209" s="1">
        <f t="shared" si="13"/>
        <v>66.46153846153847</v>
      </c>
      <c r="D209" s="1">
        <f t="shared" si="11"/>
        <v>99.69230769230768</v>
      </c>
      <c r="E209" s="1">
        <f t="shared" si="12"/>
        <v>132.92307692307693</v>
      </c>
    </row>
    <row r="210" spans="1:5" ht="13.5">
      <c r="A210">
        <v>10.45</v>
      </c>
      <c r="B210" s="1">
        <v>48.995215311004785</v>
      </c>
      <c r="C210" s="1">
        <f t="shared" si="13"/>
        <v>66.14354066985646</v>
      </c>
      <c r="D210" s="1">
        <f t="shared" si="11"/>
        <v>99.21531100478468</v>
      </c>
      <c r="E210" s="1">
        <f t="shared" si="12"/>
        <v>132.28708133971293</v>
      </c>
    </row>
    <row r="211" spans="1:5" ht="13.5">
      <c r="A211">
        <v>10.5</v>
      </c>
      <c r="B211" s="1">
        <v>48.76190476190476</v>
      </c>
      <c r="C211" s="1">
        <f t="shared" si="13"/>
        <v>65.82857142857144</v>
      </c>
      <c r="D211" s="1">
        <f t="shared" si="11"/>
        <v>98.74285714285713</v>
      </c>
      <c r="E211" s="1">
        <f t="shared" si="12"/>
        <v>131.65714285714287</v>
      </c>
    </row>
    <row r="212" spans="1:5" ht="13.5">
      <c r="A212">
        <v>10.55</v>
      </c>
      <c r="B212" s="1">
        <v>48.53080568720379</v>
      </c>
      <c r="C212" s="1">
        <f t="shared" si="13"/>
        <v>65.51658767772511</v>
      </c>
      <c r="D212" s="1">
        <f aca="true" t="shared" si="14" ref="D212:D275">B212*2.025</f>
        <v>98.27488151658767</v>
      </c>
      <c r="E212" s="1">
        <f t="shared" si="12"/>
        <v>131.03317535545023</v>
      </c>
    </row>
    <row r="213" spans="1:5" ht="13.5">
      <c r="A213">
        <v>10.6</v>
      </c>
      <c r="B213" s="1">
        <v>48.301886792452834</v>
      </c>
      <c r="C213" s="1">
        <f t="shared" si="13"/>
        <v>65.20754716981133</v>
      </c>
      <c r="D213" s="1">
        <f t="shared" si="14"/>
        <v>97.81132075471699</v>
      </c>
      <c r="E213" s="1">
        <f t="shared" si="12"/>
        <v>130.41509433962267</v>
      </c>
    </row>
    <row r="214" spans="1:5" ht="13.5">
      <c r="A214">
        <v>10.65</v>
      </c>
      <c r="B214" s="1">
        <v>48.075117370892016</v>
      </c>
      <c r="C214" s="1">
        <f t="shared" si="13"/>
        <v>64.90140845070422</v>
      </c>
      <c r="D214" s="1">
        <f t="shared" si="14"/>
        <v>97.35211267605632</v>
      </c>
      <c r="E214" s="1">
        <f t="shared" si="12"/>
        <v>129.80281690140845</v>
      </c>
    </row>
    <row r="215" spans="1:5" ht="13.5">
      <c r="A215">
        <v>10.7</v>
      </c>
      <c r="B215" s="1">
        <v>47.85046728971963</v>
      </c>
      <c r="C215" s="1">
        <f t="shared" si="13"/>
        <v>64.5981308411215</v>
      </c>
      <c r="D215" s="1">
        <f t="shared" si="14"/>
        <v>96.89719626168225</v>
      </c>
      <c r="E215" s="1">
        <f t="shared" si="12"/>
        <v>129.196261682243</v>
      </c>
    </row>
    <row r="216" spans="1:5" ht="13.5">
      <c r="A216">
        <v>10.75</v>
      </c>
      <c r="B216" s="1">
        <v>47.627906976744185</v>
      </c>
      <c r="C216" s="1">
        <f t="shared" si="13"/>
        <v>64.29767441860466</v>
      </c>
      <c r="D216" s="1">
        <f t="shared" si="14"/>
        <v>96.44651162790697</v>
      </c>
      <c r="E216" s="1">
        <f t="shared" si="12"/>
        <v>128.59534883720931</v>
      </c>
    </row>
    <row r="217" spans="1:5" ht="13.5">
      <c r="A217">
        <v>10.8</v>
      </c>
      <c r="B217" s="1">
        <v>47.407407407407405</v>
      </c>
      <c r="C217" s="1">
        <f t="shared" si="13"/>
        <v>64</v>
      </c>
      <c r="D217" s="1">
        <f t="shared" si="14"/>
        <v>95.99999999999999</v>
      </c>
      <c r="E217" s="1">
        <f t="shared" si="12"/>
        <v>128</v>
      </c>
    </row>
    <row r="218" spans="1:5" ht="13.5">
      <c r="A218">
        <v>10.85</v>
      </c>
      <c r="B218" s="1">
        <v>47.1889400921659</v>
      </c>
      <c r="C218" s="1">
        <f t="shared" si="13"/>
        <v>63.70506912442397</v>
      </c>
      <c r="D218" s="1">
        <f t="shared" si="14"/>
        <v>95.55760368663594</v>
      </c>
      <c r="E218" s="1">
        <f aca="true" t="shared" si="15" ref="E218:E281">B218*2.7</f>
        <v>127.41013824884794</v>
      </c>
    </row>
    <row r="219" spans="1:5" ht="13.5">
      <c r="A219">
        <v>10.9</v>
      </c>
      <c r="B219" s="1">
        <v>46.97247706422018</v>
      </c>
      <c r="C219" s="1">
        <f t="shared" si="13"/>
        <v>63.412844036697244</v>
      </c>
      <c r="D219" s="1">
        <f t="shared" si="14"/>
        <v>95.11926605504586</v>
      </c>
      <c r="E219" s="1">
        <f t="shared" si="15"/>
        <v>126.82568807339449</v>
      </c>
    </row>
    <row r="220" spans="1:5" ht="13.5">
      <c r="A220">
        <v>10.95</v>
      </c>
      <c r="B220" s="1">
        <v>46.75799086757991</v>
      </c>
      <c r="C220" s="1">
        <f t="shared" si="13"/>
        <v>63.12328767123289</v>
      </c>
      <c r="D220" s="1">
        <f t="shared" si="14"/>
        <v>94.68493150684932</v>
      </c>
      <c r="E220" s="1">
        <f t="shared" si="15"/>
        <v>126.24657534246577</v>
      </c>
    </row>
    <row r="221" spans="1:5" ht="13.5">
      <c r="A221">
        <v>11</v>
      </c>
      <c r="B221" s="1">
        <v>46.54545454545455</v>
      </c>
      <c r="C221" s="1">
        <f t="shared" si="13"/>
        <v>62.83636363636364</v>
      </c>
      <c r="D221" s="1">
        <f t="shared" si="14"/>
        <v>94.25454545454545</v>
      </c>
      <c r="E221" s="1">
        <f t="shared" si="15"/>
        <v>125.67272727272729</v>
      </c>
    </row>
    <row r="222" spans="1:5" ht="13.5">
      <c r="A222">
        <v>11.05</v>
      </c>
      <c r="B222" s="1">
        <v>46.334841628959275</v>
      </c>
      <c r="C222" s="1">
        <f t="shared" si="13"/>
        <v>62.55203619909503</v>
      </c>
      <c r="D222" s="1">
        <f t="shared" si="14"/>
        <v>93.82805429864253</v>
      </c>
      <c r="E222" s="1">
        <f t="shared" si="15"/>
        <v>125.10407239819006</v>
      </c>
    </row>
    <row r="223" spans="1:5" ht="13.5">
      <c r="A223">
        <v>11.1</v>
      </c>
      <c r="B223" s="1">
        <v>46.12612612612613</v>
      </c>
      <c r="C223" s="1">
        <f t="shared" si="13"/>
        <v>62.27027027027028</v>
      </c>
      <c r="D223" s="1">
        <f t="shared" si="14"/>
        <v>93.40540540540542</v>
      </c>
      <c r="E223" s="1">
        <f t="shared" si="15"/>
        <v>124.54054054054056</v>
      </c>
    </row>
    <row r="224" spans="1:5" ht="13.5">
      <c r="A224">
        <v>11.15</v>
      </c>
      <c r="B224" s="1">
        <v>45.91928251121076</v>
      </c>
      <c r="C224" s="1">
        <f t="shared" si="13"/>
        <v>61.99103139013453</v>
      </c>
      <c r="D224" s="1">
        <f t="shared" si="14"/>
        <v>92.98654708520178</v>
      </c>
      <c r="E224" s="1">
        <f t="shared" si="15"/>
        <v>123.98206278026906</v>
      </c>
    </row>
    <row r="225" spans="1:5" ht="13.5">
      <c r="A225">
        <v>11.2</v>
      </c>
      <c r="B225" s="1">
        <v>45.714285714285715</v>
      </c>
      <c r="C225" s="1">
        <f t="shared" si="13"/>
        <v>61.71428571428572</v>
      </c>
      <c r="D225" s="1">
        <f t="shared" si="14"/>
        <v>92.57142857142857</v>
      </c>
      <c r="E225" s="1">
        <f t="shared" si="15"/>
        <v>123.42857142857144</v>
      </c>
    </row>
    <row r="226" spans="1:5" ht="13.5">
      <c r="A226">
        <v>11.25</v>
      </c>
      <c r="B226" s="1">
        <v>45.51111111111111</v>
      </c>
      <c r="C226" s="1">
        <f t="shared" si="13"/>
        <v>61.440000000000005</v>
      </c>
      <c r="D226" s="1">
        <f t="shared" si="14"/>
        <v>92.16</v>
      </c>
      <c r="E226" s="1">
        <f t="shared" si="15"/>
        <v>122.88000000000001</v>
      </c>
    </row>
    <row r="227" spans="1:5" ht="13.5">
      <c r="A227">
        <v>11.3</v>
      </c>
      <c r="B227" s="1">
        <v>45.309734513274336</v>
      </c>
      <c r="C227" s="1">
        <f t="shared" si="13"/>
        <v>61.16814159292036</v>
      </c>
      <c r="D227" s="1">
        <f t="shared" si="14"/>
        <v>91.75221238938053</v>
      </c>
      <c r="E227" s="1">
        <f t="shared" si="15"/>
        <v>122.33628318584071</v>
      </c>
    </row>
    <row r="228" spans="1:5" ht="13.5">
      <c r="A228">
        <v>11.35</v>
      </c>
      <c r="B228" s="1">
        <v>45.11013215859031</v>
      </c>
      <c r="C228" s="1">
        <f t="shared" si="13"/>
        <v>60.89867841409692</v>
      </c>
      <c r="D228" s="1">
        <f t="shared" si="14"/>
        <v>91.34801762114537</v>
      </c>
      <c r="E228" s="1">
        <f t="shared" si="15"/>
        <v>121.79735682819384</v>
      </c>
    </row>
    <row r="229" spans="1:5" ht="13.5">
      <c r="A229">
        <v>11.4</v>
      </c>
      <c r="B229" s="1">
        <v>44.91228070175438</v>
      </c>
      <c r="C229" s="1">
        <f t="shared" si="13"/>
        <v>60.631578947368425</v>
      </c>
      <c r="D229" s="1">
        <f t="shared" si="14"/>
        <v>90.94736842105262</v>
      </c>
      <c r="E229" s="1">
        <f t="shared" si="15"/>
        <v>121.26315789473685</v>
      </c>
    </row>
    <row r="230" spans="1:5" ht="13.5">
      <c r="A230">
        <v>11.45</v>
      </c>
      <c r="B230" s="1">
        <v>44.71615720524018</v>
      </c>
      <c r="C230" s="1">
        <f t="shared" si="13"/>
        <v>60.36681222707425</v>
      </c>
      <c r="D230" s="1">
        <f t="shared" si="14"/>
        <v>90.55021834061137</v>
      </c>
      <c r="E230" s="1">
        <f t="shared" si="15"/>
        <v>120.7336244541485</v>
      </c>
    </row>
    <row r="231" spans="1:5" ht="13.5">
      <c r="A231">
        <v>11.5</v>
      </c>
      <c r="B231" s="1">
        <v>44.52173913043478</v>
      </c>
      <c r="C231" s="1">
        <f t="shared" si="13"/>
        <v>60.10434782608696</v>
      </c>
      <c r="D231" s="1">
        <f t="shared" si="14"/>
        <v>90.15652173913043</v>
      </c>
      <c r="E231" s="1">
        <f t="shared" si="15"/>
        <v>120.20869565217392</v>
      </c>
    </row>
    <row r="232" spans="1:5" ht="13.5">
      <c r="A232">
        <v>11.55</v>
      </c>
      <c r="B232" s="1">
        <v>44.32900432900433</v>
      </c>
      <c r="C232" s="1">
        <f t="shared" si="13"/>
        <v>59.84415584415584</v>
      </c>
      <c r="D232" s="1">
        <f t="shared" si="14"/>
        <v>89.76623376623375</v>
      </c>
      <c r="E232" s="1">
        <f t="shared" si="15"/>
        <v>119.68831168831169</v>
      </c>
    </row>
    <row r="233" spans="1:5" ht="13.5">
      <c r="A233">
        <v>11.6</v>
      </c>
      <c r="B233" s="1">
        <v>44.13793103448276</v>
      </c>
      <c r="C233" s="1">
        <f t="shared" si="13"/>
        <v>59.58620689655173</v>
      </c>
      <c r="D233" s="1">
        <f t="shared" si="14"/>
        <v>89.37931034482759</v>
      </c>
      <c r="E233" s="1">
        <f t="shared" si="15"/>
        <v>119.17241379310346</v>
      </c>
    </row>
    <row r="234" spans="1:5" ht="13.5">
      <c r="A234">
        <v>11.65</v>
      </c>
      <c r="B234" s="1">
        <v>43.94849785407725</v>
      </c>
      <c r="C234" s="1">
        <f t="shared" si="13"/>
        <v>59.3304721030043</v>
      </c>
      <c r="D234" s="1">
        <f t="shared" si="14"/>
        <v>88.99570815450643</v>
      </c>
      <c r="E234" s="1">
        <f t="shared" si="15"/>
        <v>118.6609442060086</v>
      </c>
    </row>
    <row r="235" spans="1:5" ht="13.5">
      <c r="A235">
        <v>11.7</v>
      </c>
      <c r="B235" s="1">
        <v>43.76068376068376</v>
      </c>
      <c r="C235" s="1">
        <f t="shared" si="13"/>
        <v>59.07692307692308</v>
      </c>
      <c r="D235" s="1">
        <f t="shared" si="14"/>
        <v>88.61538461538461</v>
      </c>
      <c r="E235" s="1">
        <f t="shared" si="15"/>
        <v>118.15384615384616</v>
      </c>
    </row>
    <row r="236" spans="1:5" ht="13.5">
      <c r="A236">
        <v>11.75</v>
      </c>
      <c r="B236" s="1">
        <v>43.57446808510638</v>
      </c>
      <c r="C236" s="1">
        <f t="shared" si="13"/>
        <v>58.82553191489362</v>
      </c>
      <c r="D236" s="1">
        <f t="shared" si="14"/>
        <v>88.23829787234042</v>
      </c>
      <c r="E236" s="1">
        <f t="shared" si="15"/>
        <v>117.65106382978723</v>
      </c>
    </row>
    <row r="237" spans="1:5" ht="13.5">
      <c r="A237">
        <v>11.8</v>
      </c>
      <c r="B237" s="1">
        <v>43.389830508474574</v>
      </c>
      <c r="C237" s="1">
        <f t="shared" si="13"/>
        <v>58.57627118644068</v>
      </c>
      <c r="D237" s="1">
        <f t="shared" si="14"/>
        <v>87.86440677966101</v>
      </c>
      <c r="E237" s="1">
        <f t="shared" si="15"/>
        <v>117.15254237288136</v>
      </c>
    </row>
    <row r="238" spans="1:5" ht="13.5">
      <c r="A238">
        <v>11.85</v>
      </c>
      <c r="B238" s="1">
        <v>43.20675105485232</v>
      </c>
      <c r="C238" s="1">
        <f t="shared" si="13"/>
        <v>58.32911392405063</v>
      </c>
      <c r="D238" s="1">
        <f t="shared" si="14"/>
        <v>87.49367088607595</v>
      </c>
      <c r="E238" s="1">
        <f t="shared" si="15"/>
        <v>116.65822784810126</v>
      </c>
    </row>
    <row r="239" spans="1:5" ht="13.5">
      <c r="A239">
        <v>11.9</v>
      </c>
      <c r="B239" s="1">
        <v>43.02521008403361</v>
      </c>
      <c r="C239" s="1">
        <f t="shared" si="13"/>
        <v>58.08403361344538</v>
      </c>
      <c r="D239" s="1">
        <f t="shared" si="14"/>
        <v>87.12605042016806</v>
      </c>
      <c r="E239" s="1">
        <f t="shared" si="15"/>
        <v>116.16806722689076</v>
      </c>
    </row>
    <row r="240" spans="1:5" ht="13.5">
      <c r="A240">
        <v>11.95</v>
      </c>
      <c r="B240" s="1">
        <v>42.845188284518834</v>
      </c>
      <c r="C240" s="1">
        <f t="shared" si="13"/>
        <v>57.84100418410043</v>
      </c>
      <c r="D240" s="1">
        <f t="shared" si="14"/>
        <v>86.76150627615064</v>
      </c>
      <c r="E240" s="1">
        <f t="shared" si="15"/>
        <v>115.68200836820085</v>
      </c>
    </row>
    <row r="241" spans="1:5" ht="13.5">
      <c r="A241">
        <v>12</v>
      </c>
      <c r="B241" s="1">
        <v>42.666666666666664</v>
      </c>
      <c r="C241" s="1">
        <f t="shared" si="13"/>
        <v>57.6</v>
      </c>
      <c r="D241" s="1">
        <f t="shared" si="14"/>
        <v>86.39999999999999</v>
      </c>
      <c r="E241" s="1">
        <f t="shared" si="15"/>
        <v>115.2</v>
      </c>
    </row>
    <row r="242" spans="1:5" ht="13.5">
      <c r="A242">
        <v>12.05</v>
      </c>
      <c r="B242" s="1">
        <v>42.489626556016596</v>
      </c>
      <c r="C242" s="1">
        <f t="shared" si="13"/>
        <v>57.36099585062241</v>
      </c>
      <c r="D242" s="1">
        <f t="shared" si="14"/>
        <v>86.0414937759336</v>
      </c>
      <c r="E242" s="1">
        <f t="shared" si="15"/>
        <v>114.72199170124482</v>
      </c>
    </row>
    <row r="243" spans="1:5" ht="13.5">
      <c r="A243">
        <v>12.1</v>
      </c>
      <c r="B243" s="1">
        <v>42.31404958677686</v>
      </c>
      <c r="C243" s="1">
        <f t="shared" si="13"/>
        <v>57.12396694214877</v>
      </c>
      <c r="D243" s="1">
        <f t="shared" si="14"/>
        <v>85.68595041322314</v>
      </c>
      <c r="E243" s="1">
        <f t="shared" si="15"/>
        <v>114.24793388429754</v>
      </c>
    </row>
    <row r="244" spans="1:5" ht="13.5">
      <c r="A244">
        <v>12.15</v>
      </c>
      <c r="B244" s="1">
        <v>42.13991769547325</v>
      </c>
      <c r="C244" s="1">
        <f t="shared" si="13"/>
        <v>56.88888888888889</v>
      </c>
      <c r="D244" s="1">
        <f t="shared" si="14"/>
        <v>85.33333333333333</v>
      </c>
      <c r="E244" s="1">
        <f t="shared" si="15"/>
        <v>113.77777777777779</v>
      </c>
    </row>
    <row r="245" spans="1:5" ht="13.5">
      <c r="A245">
        <v>12.2</v>
      </c>
      <c r="B245" s="1">
        <v>41.9672131147541</v>
      </c>
      <c r="C245" s="1">
        <f t="shared" si="13"/>
        <v>56.65573770491804</v>
      </c>
      <c r="D245" s="1">
        <f t="shared" si="14"/>
        <v>84.98360655737706</v>
      </c>
      <c r="E245" s="1">
        <f t="shared" si="15"/>
        <v>113.31147540983608</v>
      </c>
    </row>
    <row r="246" spans="1:5" ht="13.5">
      <c r="A246">
        <v>12.25</v>
      </c>
      <c r="B246" s="1">
        <v>41.795918367346935</v>
      </c>
      <c r="C246" s="1">
        <f t="shared" si="13"/>
        <v>56.42448979591837</v>
      </c>
      <c r="D246" s="1">
        <f t="shared" si="14"/>
        <v>84.63673469387754</v>
      </c>
      <c r="E246" s="1">
        <f t="shared" si="15"/>
        <v>112.84897959183674</v>
      </c>
    </row>
    <row r="247" spans="1:5" ht="13.5">
      <c r="A247">
        <v>12.3</v>
      </c>
      <c r="B247" s="1">
        <v>41.6260162601626</v>
      </c>
      <c r="C247" s="1">
        <f t="shared" si="13"/>
        <v>56.19512195121951</v>
      </c>
      <c r="D247" s="1">
        <f t="shared" si="14"/>
        <v>84.29268292682926</v>
      </c>
      <c r="E247" s="1">
        <f t="shared" si="15"/>
        <v>112.39024390243902</v>
      </c>
    </row>
    <row r="248" spans="1:5" ht="13.5">
      <c r="A248">
        <v>12.35</v>
      </c>
      <c r="B248" s="1">
        <v>41.45748987854251</v>
      </c>
      <c r="C248" s="1">
        <f t="shared" si="13"/>
        <v>55.96761133603239</v>
      </c>
      <c r="D248" s="1">
        <f t="shared" si="14"/>
        <v>83.95141700404858</v>
      </c>
      <c r="E248" s="1">
        <f t="shared" si="15"/>
        <v>111.93522267206478</v>
      </c>
    </row>
    <row r="249" spans="1:5" ht="13.5">
      <c r="A249">
        <v>12.4</v>
      </c>
      <c r="B249" s="1">
        <v>41.29032258064516</v>
      </c>
      <c r="C249" s="1">
        <f t="shared" si="13"/>
        <v>55.74193548387097</v>
      </c>
      <c r="D249" s="1">
        <f t="shared" si="14"/>
        <v>83.61290322580645</v>
      </c>
      <c r="E249" s="1">
        <f t="shared" si="15"/>
        <v>111.48387096774194</v>
      </c>
    </row>
    <row r="250" spans="1:5" ht="13.5">
      <c r="A250">
        <v>12.45</v>
      </c>
      <c r="B250" s="1">
        <v>41.12449799196787</v>
      </c>
      <c r="C250" s="1">
        <f t="shared" si="13"/>
        <v>55.51807228915663</v>
      </c>
      <c r="D250" s="1">
        <f t="shared" si="14"/>
        <v>83.27710843373494</v>
      </c>
      <c r="E250" s="1">
        <f t="shared" si="15"/>
        <v>111.03614457831326</v>
      </c>
    </row>
    <row r="251" spans="1:5" ht="13.5">
      <c r="A251">
        <v>12.5</v>
      </c>
      <c r="B251" s="1">
        <v>40.96</v>
      </c>
      <c r="C251" s="1">
        <f t="shared" si="13"/>
        <v>55.29600000000001</v>
      </c>
      <c r="D251" s="1">
        <f t="shared" si="14"/>
        <v>82.944</v>
      </c>
      <c r="E251" s="1">
        <f t="shared" si="15"/>
        <v>110.59200000000001</v>
      </c>
    </row>
    <row r="252" spans="1:5" ht="13.5">
      <c r="A252">
        <v>12.55</v>
      </c>
      <c r="B252" s="1">
        <v>40.79681274900398</v>
      </c>
      <c r="C252" s="1">
        <f t="shared" si="13"/>
        <v>55.07569721115538</v>
      </c>
      <c r="D252" s="1">
        <f t="shared" si="14"/>
        <v>82.61354581673307</v>
      </c>
      <c r="E252" s="1">
        <f t="shared" si="15"/>
        <v>110.15139442231076</v>
      </c>
    </row>
    <row r="253" spans="1:5" ht="13.5">
      <c r="A253">
        <v>12.6</v>
      </c>
      <c r="B253" s="1">
        <v>40.63492063492063</v>
      </c>
      <c r="C253" s="1">
        <f t="shared" si="13"/>
        <v>54.85714285714286</v>
      </c>
      <c r="D253" s="1">
        <f t="shared" si="14"/>
        <v>82.28571428571428</v>
      </c>
      <c r="E253" s="1">
        <f t="shared" si="15"/>
        <v>109.71428571428572</v>
      </c>
    </row>
    <row r="254" spans="1:5" ht="13.5">
      <c r="A254">
        <v>12.65</v>
      </c>
      <c r="B254" s="1">
        <v>40.47430830039526</v>
      </c>
      <c r="C254" s="1">
        <f t="shared" si="13"/>
        <v>54.6403162055336</v>
      </c>
      <c r="D254" s="1">
        <f t="shared" si="14"/>
        <v>81.96047430830039</v>
      </c>
      <c r="E254" s="1">
        <f t="shared" si="15"/>
        <v>109.2806324110672</v>
      </c>
    </row>
    <row r="255" spans="1:5" ht="13.5">
      <c r="A255">
        <v>12.7</v>
      </c>
      <c r="B255" s="1">
        <v>40.31496062992126</v>
      </c>
      <c r="C255" s="1">
        <f t="shared" si="13"/>
        <v>54.425196850393704</v>
      </c>
      <c r="D255" s="1">
        <f t="shared" si="14"/>
        <v>81.63779527559055</v>
      </c>
      <c r="E255" s="1">
        <f t="shared" si="15"/>
        <v>108.85039370078741</v>
      </c>
    </row>
    <row r="256" spans="1:5" ht="13.5">
      <c r="A256">
        <v>12.75</v>
      </c>
      <c r="B256" s="1">
        <v>40.15686274509804</v>
      </c>
      <c r="C256" s="1">
        <f t="shared" si="13"/>
        <v>54.21176470588236</v>
      </c>
      <c r="D256" s="1">
        <f t="shared" si="14"/>
        <v>81.31764705882352</v>
      </c>
      <c r="E256" s="1">
        <f t="shared" si="15"/>
        <v>108.42352941176472</v>
      </c>
    </row>
    <row r="257" spans="1:5" ht="13.5">
      <c r="A257">
        <v>12.8</v>
      </c>
      <c r="B257" s="1">
        <v>40</v>
      </c>
      <c r="C257" s="1">
        <f t="shared" si="13"/>
        <v>54</v>
      </c>
      <c r="D257" s="1">
        <f t="shared" si="14"/>
        <v>81</v>
      </c>
      <c r="E257" s="1">
        <f t="shared" si="15"/>
        <v>108</v>
      </c>
    </row>
    <row r="258" spans="1:5" ht="13.5">
      <c r="A258">
        <v>12.85</v>
      </c>
      <c r="B258" s="1">
        <v>39.8443579766537</v>
      </c>
      <c r="C258" s="1">
        <f t="shared" si="13"/>
        <v>53.78988326848249</v>
      </c>
      <c r="D258" s="1">
        <f t="shared" si="14"/>
        <v>80.68482490272373</v>
      </c>
      <c r="E258" s="1">
        <f t="shared" si="15"/>
        <v>107.57976653696498</v>
      </c>
    </row>
    <row r="259" spans="1:5" ht="13.5">
      <c r="A259">
        <v>12.9</v>
      </c>
      <c r="B259" s="1">
        <v>39.689922480620154</v>
      </c>
      <c r="C259" s="1">
        <f t="shared" si="13"/>
        <v>53.58139534883721</v>
      </c>
      <c r="D259" s="1">
        <f t="shared" si="14"/>
        <v>80.37209302325581</v>
      </c>
      <c r="E259" s="1">
        <f t="shared" si="15"/>
        <v>107.16279069767442</v>
      </c>
    </row>
    <row r="260" spans="1:5" ht="13.5">
      <c r="A260">
        <v>12.95</v>
      </c>
      <c r="B260" s="1">
        <v>39.536679536679536</v>
      </c>
      <c r="C260" s="1">
        <f t="shared" si="13"/>
        <v>53.374517374517374</v>
      </c>
      <c r="D260" s="1">
        <f t="shared" si="14"/>
        <v>80.06177606177606</v>
      </c>
      <c r="E260" s="1">
        <f t="shared" si="15"/>
        <v>106.74903474903475</v>
      </c>
    </row>
    <row r="261" spans="1:5" ht="13.5">
      <c r="A261">
        <v>13</v>
      </c>
      <c r="B261" s="1">
        <v>39.38461538461539</v>
      </c>
      <c r="C261" s="1">
        <f t="shared" si="13"/>
        <v>53.16923076923077</v>
      </c>
      <c r="D261" s="1">
        <f t="shared" si="14"/>
        <v>79.75384615384615</v>
      </c>
      <c r="E261" s="1">
        <f t="shared" si="15"/>
        <v>106.33846153846154</v>
      </c>
    </row>
    <row r="262" spans="1:5" ht="13.5">
      <c r="A262">
        <v>13.05</v>
      </c>
      <c r="B262" s="1">
        <v>39.23371647509578</v>
      </c>
      <c r="C262" s="1">
        <f t="shared" si="13"/>
        <v>52.96551724137931</v>
      </c>
      <c r="D262" s="1">
        <f t="shared" si="14"/>
        <v>79.44827586206895</v>
      </c>
      <c r="E262" s="1">
        <f t="shared" si="15"/>
        <v>105.93103448275862</v>
      </c>
    </row>
    <row r="263" spans="1:5" ht="13.5">
      <c r="A263">
        <v>13.1</v>
      </c>
      <c r="B263" s="1">
        <v>39.083969465648856</v>
      </c>
      <c r="C263" s="1">
        <f t="shared" si="13"/>
        <v>52.76335877862596</v>
      </c>
      <c r="D263" s="1">
        <f t="shared" si="14"/>
        <v>79.14503816793894</v>
      </c>
      <c r="E263" s="1">
        <f t="shared" si="15"/>
        <v>105.52671755725191</v>
      </c>
    </row>
    <row r="264" spans="1:5" ht="13.5">
      <c r="A264">
        <v>13.15</v>
      </c>
      <c r="B264" s="1">
        <v>38.93536121673004</v>
      </c>
      <c r="C264" s="1">
        <f t="shared" si="13"/>
        <v>52.56273764258555</v>
      </c>
      <c r="D264" s="1">
        <f t="shared" si="14"/>
        <v>78.84410646387832</v>
      </c>
      <c r="E264" s="1">
        <f t="shared" si="15"/>
        <v>105.1254752851711</v>
      </c>
    </row>
    <row r="265" spans="1:5" ht="13.5">
      <c r="A265">
        <v>13.2</v>
      </c>
      <c r="B265" s="1">
        <v>38.78787878787879</v>
      </c>
      <c r="C265" s="1">
        <f t="shared" si="13"/>
        <v>52.36363636363637</v>
      </c>
      <c r="D265" s="1">
        <f t="shared" si="14"/>
        <v>78.54545454545455</v>
      </c>
      <c r="E265" s="1">
        <f t="shared" si="15"/>
        <v>104.72727272727273</v>
      </c>
    </row>
    <row r="266" spans="1:5" ht="13.5">
      <c r="A266">
        <v>13.25</v>
      </c>
      <c r="B266" s="1">
        <v>38.64150943396226</v>
      </c>
      <c r="C266" s="1">
        <f t="shared" si="13"/>
        <v>52.16603773584906</v>
      </c>
      <c r="D266" s="1">
        <f t="shared" si="14"/>
        <v>78.24905660377358</v>
      </c>
      <c r="E266" s="1">
        <f t="shared" si="15"/>
        <v>104.33207547169812</v>
      </c>
    </row>
    <row r="267" spans="1:5" ht="13.5">
      <c r="A267">
        <v>13.3</v>
      </c>
      <c r="B267" s="1">
        <v>38.49624060150376</v>
      </c>
      <c r="C267" s="1">
        <f t="shared" si="13"/>
        <v>51.96992481203007</v>
      </c>
      <c r="D267" s="1">
        <f t="shared" si="14"/>
        <v>77.9548872180451</v>
      </c>
      <c r="E267" s="1">
        <f t="shared" si="15"/>
        <v>103.93984962406014</v>
      </c>
    </row>
    <row r="268" spans="1:5" ht="13.5">
      <c r="A268">
        <v>13.35</v>
      </c>
      <c r="B268" s="1">
        <v>38.352059925093634</v>
      </c>
      <c r="C268" s="1">
        <f t="shared" si="13"/>
        <v>51.77528089887641</v>
      </c>
      <c r="D268" s="1">
        <f t="shared" si="14"/>
        <v>77.66292134831461</v>
      </c>
      <c r="E268" s="1">
        <f t="shared" si="15"/>
        <v>103.55056179775282</v>
      </c>
    </row>
    <row r="269" spans="1:5" ht="13.5">
      <c r="A269">
        <v>13.4</v>
      </c>
      <c r="B269" s="1">
        <v>38.208955223880594</v>
      </c>
      <c r="C269" s="1">
        <f t="shared" si="13"/>
        <v>51.582089552238806</v>
      </c>
      <c r="D269" s="1">
        <f t="shared" si="14"/>
        <v>77.3731343283582</v>
      </c>
      <c r="E269" s="1">
        <f t="shared" si="15"/>
        <v>103.16417910447761</v>
      </c>
    </row>
    <row r="270" spans="1:5" ht="13.5">
      <c r="A270">
        <v>13.45</v>
      </c>
      <c r="B270" s="1">
        <v>38.066914498141266</v>
      </c>
      <c r="C270" s="1">
        <f t="shared" si="13"/>
        <v>51.390334572490715</v>
      </c>
      <c r="D270" s="1">
        <f t="shared" si="14"/>
        <v>77.08550185873607</v>
      </c>
      <c r="E270" s="1">
        <f t="shared" si="15"/>
        <v>102.78066914498143</v>
      </c>
    </row>
    <row r="271" spans="1:5" ht="13.5">
      <c r="A271">
        <v>13.5</v>
      </c>
      <c r="B271" s="1">
        <v>37.925925925925924</v>
      </c>
      <c r="C271" s="1">
        <f aca="true" t="shared" si="16" ref="C271:C301">B271*1.35</f>
        <v>51.2</v>
      </c>
      <c r="D271" s="1">
        <f t="shared" si="14"/>
        <v>76.8</v>
      </c>
      <c r="E271" s="1">
        <f t="shared" si="15"/>
        <v>102.4</v>
      </c>
    </row>
    <row r="272" spans="1:5" ht="13.5">
      <c r="A272">
        <v>13.55</v>
      </c>
      <c r="B272" s="1">
        <v>37.7859778597786</v>
      </c>
      <c r="C272" s="1">
        <f t="shared" si="16"/>
        <v>51.01107011070111</v>
      </c>
      <c r="D272" s="1">
        <f t="shared" si="14"/>
        <v>76.51660516605166</v>
      </c>
      <c r="E272" s="1">
        <f t="shared" si="15"/>
        <v>102.02214022140222</v>
      </c>
    </row>
    <row r="273" spans="1:5" ht="13.5">
      <c r="A273">
        <v>13.6</v>
      </c>
      <c r="B273" s="1">
        <v>37.64705882352941</v>
      </c>
      <c r="C273" s="1">
        <f t="shared" si="16"/>
        <v>50.82352941176471</v>
      </c>
      <c r="D273" s="1">
        <f t="shared" si="14"/>
        <v>76.23529411764706</v>
      </c>
      <c r="E273" s="1">
        <f t="shared" si="15"/>
        <v>101.64705882352942</v>
      </c>
    </row>
    <row r="274" spans="1:5" ht="13.5">
      <c r="A274">
        <v>13.65</v>
      </c>
      <c r="B274" s="1">
        <v>37.50915750915751</v>
      </c>
      <c r="C274" s="1">
        <f t="shared" si="16"/>
        <v>50.63736263736264</v>
      </c>
      <c r="D274" s="1">
        <f t="shared" si="14"/>
        <v>75.95604395604396</v>
      </c>
      <c r="E274" s="1">
        <f t="shared" si="15"/>
        <v>101.27472527472528</v>
      </c>
    </row>
    <row r="275" spans="1:5" ht="13.5">
      <c r="A275">
        <v>13.7</v>
      </c>
      <c r="B275" s="1">
        <v>37.37226277372263</v>
      </c>
      <c r="C275" s="1">
        <f t="shared" si="16"/>
        <v>50.45255474452556</v>
      </c>
      <c r="D275" s="1">
        <f t="shared" si="14"/>
        <v>75.67883211678833</v>
      </c>
      <c r="E275" s="1">
        <f t="shared" si="15"/>
        <v>100.90510948905111</v>
      </c>
    </row>
    <row r="276" spans="1:5" ht="13.5">
      <c r="A276">
        <v>13.75</v>
      </c>
      <c r="B276" s="1">
        <v>37.236363636363635</v>
      </c>
      <c r="C276" s="1">
        <f t="shared" si="16"/>
        <v>50.26909090909091</v>
      </c>
      <c r="D276" s="1">
        <f aca="true" t="shared" si="17" ref="D276:D301">B276*2.025</f>
        <v>75.40363636363635</v>
      </c>
      <c r="E276" s="1">
        <f t="shared" si="15"/>
        <v>100.53818181818183</v>
      </c>
    </row>
    <row r="277" spans="1:5" ht="13.5">
      <c r="A277">
        <v>13.8</v>
      </c>
      <c r="B277" s="1">
        <v>37.10144927536232</v>
      </c>
      <c r="C277" s="1">
        <f t="shared" si="16"/>
        <v>50.08695652173913</v>
      </c>
      <c r="D277" s="1">
        <f t="shared" si="17"/>
        <v>75.13043478260869</v>
      </c>
      <c r="E277" s="1">
        <f t="shared" si="15"/>
        <v>100.17391304347827</v>
      </c>
    </row>
    <row r="278" spans="1:5" ht="13.5">
      <c r="A278">
        <v>13.85</v>
      </c>
      <c r="B278" s="1">
        <v>36.96750902527076</v>
      </c>
      <c r="C278" s="1">
        <f t="shared" si="16"/>
        <v>49.90613718411553</v>
      </c>
      <c r="D278" s="1">
        <f t="shared" si="17"/>
        <v>74.85920577617328</v>
      </c>
      <c r="E278" s="1">
        <f t="shared" si="15"/>
        <v>99.81227436823106</v>
      </c>
    </row>
    <row r="279" spans="1:5" ht="13.5">
      <c r="A279">
        <v>13.9</v>
      </c>
      <c r="B279" s="1">
        <v>36.83453237410072</v>
      </c>
      <c r="C279" s="1">
        <f t="shared" si="16"/>
        <v>49.726618705035975</v>
      </c>
      <c r="D279" s="1">
        <f t="shared" si="17"/>
        <v>74.58992805755395</v>
      </c>
      <c r="E279" s="1">
        <f t="shared" si="15"/>
        <v>99.45323741007195</v>
      </c>
    </row>
    <row r="280" spans="1:5" ht="13.5">
      <c r="A280">
        <v>13.95</v>
      </c>
      <c r="B280" s="1">
        <v>36.70250896057348</v>
      </c>
      <c r="C280" s="1">
        <f t="shared" si="16"/>
        <v>49.548387096774206</v>
      </c>
      <c r="D280" s="1">
        <f t="shared" si="17"/>
        <v>74.3225806451613</v>
      </c>
      <c r="E280" s="1">
        <f t="shared" si="15"/>
        <v>99.09677419354841</v>
      </c>
    </row>
    <row r="281" spans="1:5" ht="13.5">
      <c r="A281">
        <v>14</v>
      </c>
      <c r="B281" s="1">
        <v>36.57142857142857</v>
      </c>
      <c r="C281" s="1">
        <f t="shared" si="16"/>
        <v>49.371428571428574</v>
      </c>
      <c r="D281" s="1">
        <f t="shared" si="17"/>
        <v>74.05714285714285</v>
      </c>
      <c r="E281" s="1">
        <f t="shared" si="15"/>
        <v>98.74285714285715</v>
      </c>
    </row>
    <row r="282" spans="1:5" ht="13.5">
      <c r="A282">
        <v>14.05</v>
      </c>
      <c r="B282" s="1">
        <v>36.44128113879003</v>
      </c>
      <c r="C282" s="1">
        <f t="shared" si="16"/>
        <v>49.195729537366546</v>
      </c>
      <c r="D282" s="1">
        <f t="shared" si="17"/>
        <v>73.79359430604981</v>
      </c>
      <c r="E282" s="1">
        <f aca="true" t="shared" si="18" ref="E282:E301">B282*2.7</f>
        <v>98.39145907473309</v>
      </c>
    </row>
    <row r="283" spans="1:5" ht="13.5">
      <c r="A283">
        <v>14.1</v>
      </c>
      <c r="B283" s="1">
        <v>36.312056737588655</v>
      </c>
      <c r="C283" s="1">
        <f t="shared" si="16"/>
        <v>49.02127659574469</v>
      </c>
      <c r="D283" s="1">
        <f t="shared" si="17"/>
        <v>73.53191489361703</v>
      </c>
      <c r="E283" s="1">
        <f t="shared" si="18"/>
        <v>98.04255319148938</v>
      </c>
    </row>
    <row r="284" spans="1:5" ht="13.5">
      <c r="A284">
        <v>14.15</v>
      </c>
      <c r="B284" s="1">
        <v>36.18374558303887</v>
      </c>
      <c r="C284" s="1">
        <f t="shared" si="16"/>
        <v>48.84805653710248</v>
      </c>
      <c r="D284" s="1">
        <f t="shared" si="17"/>
        <v>73.2720848056537</v>
      </c>
      <c r="E284" s="1">
        <f t="shared" si="18"/>
        <v>97.69611307420496</v>
      </c>
    </row>
    <row r="285" spans="1:5" ht="13.5">
      <c r="A285">
        <v>14.2</v>
      </c>
      <c r="B285" s="1">
        <v>36.056338028169016</v>
      </c>
      <c r="C285" s="1">
        <f t="shared" si="16"/>
        <v>48.676056338028175</v>
      </c>
      <c r="D285" s="1">
        <f t="shared" si="17"/>
        <v>73.01408450704226</v>
      </c>
      <c r="E285" s="1">
        <f t="shared" si="18"/>
        <v>97.35211267605635</v>
      </c>
    </row>
    <row r="286" spans="1:5" ht="13.5">
      <c r="A286">
        <v>14.25</v>
      </c>
      <c r="B286" s="1">
        <v>35.92982456140351</v>
      </c>
      <c r="C286" s="1">
        <f t="shared" si="16"/>
        <v>48.50526315789474</v>
      </c>
      <c r="D286" s="1">
        <f t="shared" si="17"/>
        <v>72.7578947368421</v>
      </c>
      <c r="E286" s="1">
        <f t="shared" si="18"/>
        <v>97.01052631578948</v>
      </c>
    </row>
    <row r="287" spans="1:5" ht="13.5">
      <c r="A287">
        <v>14.3</v>
      </c>
      <c r="B287" s="1">
        <v>35.8041958041958</v>
      </c>
      <c r="C287" s="1">
        <f t="shared" si="16"/>
        <v>48.33566433566433</v>
      </c>
      <c r="D287" s="1">
        <f t="shared" si="17"/>
        <v>72.50349650349649</v>
      </c>
      <c r="E287" s="1">
        <f t="shared" si="18"/>
        <v>96.67132867132867</v>
      </c>
    </row>
    <row r="288" spans="1:5" ht="13.5">
      <c r="A288">
        <v>14.35</v>
      </c>
      <c r="B288" s="1">
        <v>35.6794425087108</v>
      </c>
      <c r="C288" s="1">
        <f t="shared" si="16"/>
        <v>48.167247386759584</v>
      </c>
      <c r="D288" s="1">
        <f t="shared" si="17"/>
        <v>72.25087108013936</v>
      </c>
      <c r="E288" s="1">
        <f t="shared" si="18"/>
        <v>96.33449477351917</v>
      </c>
    </row>
    <row r="289" spans="1:5" ht="13.5">
      <c r="A289">
        <v>14.4</v>
      </c>
      <c r="B289" s="1">
        <v>35.55555555555556</v>
      </c>
      <c r="C289" s="1">
        <f t="shared" si="16"/>
        <v>48.00000000000001</v>
      </c>
      <c r="D289" s="1">
        <f t="shared" si="17"/>
        <v>72</v>
      </c>
      <c r="E289" s="1">
        <f t="shared" si="18"/>
        <v>96.00000000000001</v>
      </c>
    </row>
    <row r="290" spans="1:5" ht="13.5">
      <c r="A290">
        <v>14.45</v>
      </c>
      <c r="B290" s="1">
        <v>35.432525951557096</v>
      </c>
      <c r="C290" s="1">
        <f t="shared" si="16"/>
        <v>47.833910034602084</v>
      </c>
      <c r="D290" s="1">
        <f t="shared" si="17"/>
        <v>71.75086505190312</v>
      </c>
      <c r="E290" s="1">
        <f t="shared" si="18"/>
        <v>95.66782006920417</v>
      </c>
    </row>
    <row r="291" spans="1:5" ht="13.5">
      <c r="A291">
        <v>14.5</v>
      </c>
      <c r="B291" s="1">
        <v>35.310344827586206</v>
      </c>
      <c r="C291" s="1">
        <f t="shared" si="16"/>
        <v>47.66896551724138</v>
      </c>
      <c r="D291" s="1">
        <f t="shared" si="17"/>
        <v>71.50344827586207</v>
      </c>
      <c r="E291" s="1">
        <f t="shared" si="18"/>
        <v>95.33793103448276</v>
      </c>
    </row>
    <row r="292" spans="1:5" ht="13.5">
      <c r="A292">
        <v>14.55</v>
      </c>
      <c r="B292" s="1">
        <v>35.18900343642611</v>
      </c>
      <c r="C292" s="1">
        <f t="shared" si="16"/>
        <v>47.50515463917525</v>
      </c>
      <c r="D292" s="1">
        <f t="shared" si="17"/>
        <v>71.25773195876288</v>
      </c>
      <c r="E292" s="1">
        <f t="shared" si="18"/>
        <v>95.0103092783505</v>
      </c>
    </row>
    <row r="293" spans="1:5" ht="13.5">
      <c r="A293">
        <v>14.6</v>
      </c>
      <c r="B293" s="1">
        <v>35.06849315068493</v>
      </c>
      <c r="C293" s="1">
        <f t="shared" si="16"/>
        <v>47.342465753424655</v>
      </c>
      <c r="D293" s="1">
        <f t="shared" si="17"/>
        <v>71.01369863013699</v>
      </c>
      <c r="E293" s="1">
        <f t="shared" si="18"/>
        <v>94.68493150684931</v>
      </c>
    </row>
    <row r="294" spans="1:5" ht="13.5">
      <c r="A294">
        <v>14.65</v>
      </c>
      <c r="B294" s="1">
        <v>34.948805460750854</v>
      </c>
      <c r="C294" s="1">
        <f t="shared" si="16"/>
        <v>47.18088737201366</v>
      </c>
      <c r="D294" s="1">
        <f t="shared" si="17"/>
        <v>70.77133105802048</v>
      </c>
      <c r="E294" s="1">
        <f t="shared" si="18"/>
        <v>94.36177474402731</v>
      </c>
    </row>
    <row r="295" spans="1:5" ht="13.5">
      <c r="A295">
        <v>14.7</v>
      </c>
      <c r="B295" s="1">
        <v>34.82993197278912</v>
      </c>
      <c r="C295" s="1">
        <f t="shared" si="16"/>
        <v>47.020408163265316</v>
      </c>
      <c r="D295" s="1">
        <f t="shared" si="17"/>
        <v>70.53061224489797</v>
      </c>
      <c r="E295" s="1">
        <f t="shared" si="18"/>
        <v>94.04081632653063</v>
      </c>
    </row>
    <row r="296" spans="1:5" ht="13.5">
      <c r="A296">
        <v>14.75</v>
      </c>
      <c r="B296" s="1">
        <v>34.71186440677966</v>
      </c>
      <c r="C296" s="1">
        <f t="shared" si="16"/>
        <v>46.86101694915254</v>
      </c>
      <c r="D296" s="1">
        <f t="shared" si="17"/>
        <v>70.29152542372881</v>
      </c>
      <c r="E296" s="1">
        <f t="shared" si="18"/>
        <v>93.72203389830509</v>
      </c>
    </row>
    <row r="297" spans="1:5" ht="13.5">
      <c r="A297">
        <v>14.8</v>
      </c>
      <c r="B297" s="1">
        <v>34.59459459459459</v>
      </c>
      <c r="C297" s="1">
        <f t="shared" si="16"/>
        <v>46.7027027027027</v>
      </c>
      <c r="D297" s="1">
        <f t="shared" si="17"/>
        <v>70.05405405405403</v>
      </c>
      <c r="E297" s="1">
        <f t="shared" si="18"/>
        <v>93.4054054054054</v>
      </c>
    </row>
    <row r="298" spans="1:5" ht="13.5">
      <c r="A298">
        <v>14.85</v>
      </c>
      <c r="B298" s="1">
        <v>34.47811447811448</v>
      </c>
      <c r="C298" s="1">
        <f t="shared" si="16"/>
        <v>46.54545454545455</v>
      </c>
      <c r="D298" s="1">
        <f t="shared" si="17"/>
        <v>69.81818181818181</v>
      </c>
      <c r="E298" s="1">
        <f t="shared" si="18"/>
        <v>93.0909090909091</v>
      </c>
    </row>
    <row r="299" spans="1:5" ht="13.5">
      <c r="A299">
        <v>14.9</v>
      </c>
      <c r="B299" s="1">
        <v>34.36241610738255</v>
      </c>
      <c r="C299" s="1">
        <f t="shared" si="16"/>
        <v>46.38926174496645</v>
      </c>
      <c r="D299" s="1">
        <f t="shared" si="17"/>
        <v>69.58389261744966</v>
      </c>
      <c r="E299" s="1">
        <f t="shared" si="18"/>
        <v>92.7785234899329</v>
      </c>
    </row>
    <row r="300" spans="1:5" ht="13.5">
      <c r="A300">
        <v>14.95</v>
      </c>
      <c r="B300" s="1">
        <v>34.247491638795985</v>
      </c>
      <c r="C300" s="1">
        <f t="shared" si="16"/>
        <v>46.23411371237458</v>
      </c>
      <c r="D300" s="1">
        <f t="shared" si="17"/>
        <v>69.35117056856187</v>
      </c>
      <c r="E300" s="1">
        <f t="shared" si="18"/>
        <v>92.46822742474916</v>
      </c>
    </row>
    <row r="301" spans="1:5" ht="13.5">
      <c r="A301">
        <v>15</v>
      </c>
      <c r="B301" s="1">
        <v>34.13333333333333</v>
      </c>
      <c r="C301" s="1">
        <f t="shared" si="16"/>
        <v>46.080000000000005</v>
      </c>
      <c r="D301" s="1">
        <f t="shared" si="17"/>
        <v>69.11999999999999</v>
      </c>
      <c r="E301" s="1">
        <f t="shared" si="18"/>
        <v>92.16000000000001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2006-10-02T05:53:26Z</dcterms:created>
  <dcterms:modified xsi:type="dcterms:W3CDTF">2009-09-28T03:01:30Z</dcterms:modified>
  <cp:category/>
  <cp:version/>
  <cp:contentType/>
  <cp:contentStatus/>
</cp:coreProperties>
</file>