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Step8\T82-sample\Grflr-v20\"/>
    </mc:Choice>
  </mc:AlternateContent>
  <xr:revisionPtr revIDLastSave="0" documentId="13_ncr:1_{2307B44E-AB3F-4686-BC9E-F30BCAAE565A}" xr6:coauthVersionLast="43" xr6:coauthVersionMax="43" xr10:uidLastSave="{00000000-0000-0000-0000-000000000000}"/>
  <bookViews>
    <workbookView xWindow="10305" yWindow="1200" windowWidth="22860" windowHeight="1476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  <c r="F29" i="1" s="1"/>
  <c r="C17" i="1"/>
  <c r="M18" i="1"/>
  <c r="A13" i="1" s="1"/>
  <c r="M17" i="1"/>
  <c r="O17" i="1" s="1"/>
  <c r="O18" i="1" s="1"/>
  <c r="K18" i="1"/>
  <c r="I18" i="1"/>
  <c r="B13" i="1" l="1"/>
  <c r="M15" i="1"/>
  <c r="K10" i="1" l="1"/>
  <c r="J15" i="1" s="1"/>
  <c r="K15" i="1" s="1"/>
  <c r="A5" i="1" l="1"/>
  <c r="D5" i="1" s="1"/>
  <c r="D3" i="1"/>
</calcChain>
</file>

<file path=xl/sharedStrings.xml><?xml version="1.0" encoding="utf-8"?>
<sst xmlns="http://schemas.openxmlformats.org/spreadsheetml/2006/main" count="102" uniqueCount="91">
  <si>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</si>
  <si>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</si>
  <si>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</si>
  <si>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</si>
  <si>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</si>
  <si>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</si>
  <si>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</si>
  <si>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</si>
  <si>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</si>
  <si>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</si>
  <si>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</si>
  <si>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</si>
  <si>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</si>
  <si>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</si>
  <si>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</si>
  <si>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</si>
  <si>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</si>
  <si>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</si>
  <si>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</si>
  <si>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</si>
  <si>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</si>
  <si>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</si>
  <si>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</si>
  <si>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</si>
  <si>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</si>
  <si>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</si>
  <si>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</si>
  <si>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</si>
  <si>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</si>
  <si>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</si>
  <si>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</si>
  <si>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</si>
  <si>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</si>
  <si>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</si>
  <si>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</si>
  <si>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</si>
  <si>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</si>
  <si>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</si>
  <si>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</si>
  <si>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</si>
  <si>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</si>
  <si>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</si>
  <si>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</si>
  <si>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</si>
  <si>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</si>
  <si>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</si>
  <si>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</si>
  <si>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</si>
  <si>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</si>
  <si>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</si>
  <si>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</si>
  <si>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</si>
  <si>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</si>
  <si>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</si>
  <si>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</si>
  <si>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</si>
  <si>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</si>
  <si>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</si>
  <si>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</si>
  <si>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</si>
  <si>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</si>
  <si>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</si>
  <si>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</si>
  <si>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</si>
  <si>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</si>
  <si>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</si>
  <si>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</si>
  <si>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小断層(km2)</t>
    <rPh sb="0" eb="3">
      <t>ショウダンソウ</t>
    </rPh>
    <phoneticPr fontId="1"/>
  </si>
  <si>
    <t>SMGAの⑤</t>
    <phoneticPr fontId="18"/>
  </si>
  <si>
    <t>Slip(m)</t>
    <phoneticPr fontId="18"/>
  </si>
  <si>
    <t>Vm(m/s)</t>
    <phoneticPr fontId="18"/>
  </si>
  <si>
    <t>G(N/m2)</t>
    <phoneticPr fontId="18"/>
  </si>
  <si>
    <t>URM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</si>
  <si>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</si>
  <si>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</si>
  <si>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小断層(m2)</t>
    <rPh sb="0" eb="3">
      <t>ショウダンソウ</t>
    </rPh>
    <phoneticPr fontId="1"/>
  </si>
  <si>
    <t>sL=sW(km)</t>
    <phoneticPr fontId="18"/>
  </si>
  <si>
    <t>sL=sW(m)</t>
    <phoneticPr fontId="18"/>
  </si>
  <si>
    <t>L=W(km)</t>
    <phoneticPr fontId="18"/>
  </si>
  <si>
    <t>L=W(m)</t>
    <phoneticPr fontId="18"/>
  </si>
  <si>
    <t>S(km2)</t>
    <phoneticPr fontId="18"/>
  </si>
  <si>
    <t>S(m2)</t>
    <phoneticPr fontId="18"/>
  </si>
  <si>
    <t>Strike 2</t>
  </si>
  <si>
    <t>Strike 3</t>
  </si>
  <si>
    <t>sum(Nm)</t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</si>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</sst>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E+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25" workbookViewId="0">
      <selection activeCell="O20" sqref="M20:O21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13" x14ac:dyDescent="0.15">
      <c r="A1" t="s">
        <v>0</v>
      </c>
    </row>
    <row r="2" spans="1:13" x14ac:dyDescent="0.15">
      <c r="A2" t="s">
        <v>1</v>
      </c>
      <c r="B2" t="s">
        <v>2</v>
      </c>
    </row>
    <row r="3" spans="1:13" x14ac:dyDescent="0.15">
      <c r="A3">
        <v>0.16</v>
      </c>
      <c r="B3">
        <v>256</v>
      </c>
      <c r="D3">
        <f>A3*B3</f>
        <v>40.96</v>
      </c>
      <c r="E3" t="s">
        <v>3</v>
      </c>
      <c r="F3" t="s">
        <v>3</v>
      </c>
    </row>
    <row r="4" spans="1:13" x14ac:dyDescent="0.15">
      <c r="A4" t="s">
        <v>4</v>
      </c>
      <c r="B4" t="s">
        <v>5</v>
      </c>
    </row>
    <row r="5" spans="1:13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3" x14ac:dyDescent="0.15">
      <c r="A6" t="s">
        <v>6</v>
      </c>
    </row>
    <row r="7" spans="1:13" x14ac:dyDescent="0.15">
      <c r="A7" t="s">
        <v>7</v>
      </c>
      <c r="B7" t="s">
        <v>8</v>
      </c>
      <c r="C7" t="s">
        <v>9</v>
      </c>
      <c r="E7" t="s">
        <v>10</v>
      </c>
    </row>
    <row r="8" spans="1:13" x14ac:dyDescent="0.15">
      <c r="A8">
        <v>1</v>
      </c>
      <c r="B8">
        <v>0</v>
      </c>
      <c r="C8">
        <v>0.16</v>
      </c>
    </row>
    <row r="9" spans="1:13" x14ac:dyDescent="0.1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19</v>
      </c>
      <c r="K9" s="2" t="s">
        <v>71</v>
      </c>
    </row>
    <row r="10" spans="1:13" x14ac:dyDescent="0.15">
      <c r="A10">
        <v>2</v>
      </c>
      <c r="B10">
        <v>2.9</v>
      </c>
      <c r="C10">
        <v>6800</v>
      </c>
      <c r="D10">
        <v>510</v>
      </c>
      <c r="E10">
        <v>0.69</v>
      </c>
      <c r="F10">
        <v>4000</v>
      </c>
      <c r="G10">
        <v>300</v>
      </c>
      <c r="H10">
        <v>0.69</v>
      </c>
      <c r="I10">
        <v>0</v>
      </c>
      <c r="K10" s="5">
        <f>B10*1000*F10^2</f>
        <v>46400000000</v>
      </c>
    </row>
    <row r="11" spans="1:13" x14ac:dyDescent="0.15">
      <c r="A11" t="s">
        <v>20</v>
      </c>
    </row>
    <row r="12" spans="1:13" x14ac:dyDescent="0.15">
      <c r="A12" t="s">
        <v>21</v>
      </c>
      <c r="B12" t="s">
        <v>22</v>
      </c>
      <c r="C12" t="s">
        <v>23</v>
      </c>
      <c r="D12" t="s">
        <v>24</v>
      </c>
      <c r="E12" t="s">
        <v>25</v>
      </c>
    </row>
    <row r="13" spans="1:13" x14ac:dyDescent="0.15">
      <c r="A13">
        <f>M18</f>
        <v>12247.44871391589</v>
      </c>
      <c r="B13">
        <f>M18</f>
        <v>12247.44871391589</v>
      </c>
      <c r="C13">
        <v>3</v>
      </c>
      <c r="D13">
        <v>3</v>
      </c>
      <c r="E13">
        <v>1</v>
      </c>
    </row>
    <row r="14" spans="1:13" x14ac:dyDescent="0.15">
      <c r="A14" t="s">
        <v>26</v>
      </c>
      <c r="B14" t="s">
        <v>27</v>
      </c>
      <c r="C14" t="s">
        <v>28</v>
      </c>
      <c r="D14" t="s">
        <v>29</v>
      </c>
      <c r="E14" t="s">
        <v>30</v>
      </c>
      <c r="F14" t="s">
        <v>31</v>
      </c>
      <c r="J14" s="2" t="s">
        <v>64</v>
      </c>
      <c r="K14" s="3" t="s">
        <v>65</v>
      </c>
      <c r="L14" t="s">
        <v>73</v>
      </c>
      <c r="M14" t="s">
        <v>74</v>
      </c>
    </row>
    <row r="15" spans="1:13" x14ac:dyDescent="0.15">
      <c r="A15">
        <v>0</v>
      </c>
      <c r="B15">
        <v>0</v>
      </c>
      <c r="C15">
        <v>90</v>
      </c>
      <c r="D15">
        <v>2900</v>
      </c>
      <c r="E15">
        <v>0</v>
      </c>
      <c r="F15">
        <v>1</v>
      </c>
      <c r="J15" s="5">
        <f>K10*M15*K21</f>
        <v>3.5495999999999996E+19</v>
      </c>
      <c r="K15" s="5">
        <f>J15</f>
        <v>3.5495999999999996E+19</v>
      </c>
      <c r="L15">
        <v>150</v>
      </c>
      <c r="M15">
        <f>L15*1000^2</f>
        <v>150000000</v>
      </c>
    </row>
    <row r="16" spans="1:13" x14ac:dyDescent="0.15">
      <c r="A16" t="s">
        <v>32</v>
      </c>
      <c r="B16" t="s">
        <v>33</v>
      </c>
      <c r="C16" t="s">
        <v>34</v>
      </c>
      <c r="D16" t="s">
        <v>35</v>
      </c>
      <c r="K16" s="1" t="s">
        <v>66</v>
      </c>
    </row>
    <row r="17" spans="1:15" x14ac:dyDescent="0.15">
      <c r="A17">
        <v>154775</v>
      </c>
      <c r="B17">
        <v>96617</v>
      </c>
      <c r="C17">
        <f>45200</f>
        <v>45200</v>
      </c>
      <c r="E17" s="2" t="s">
        <v>68</v>
      </c>
      <c r="H17" t="s">
        <v>67</v>
      </c>
      <c r="I17">
        <v>16.666666666666668</v>
      </c>
      <c r="J17" t="s">
        <v>76</v>
      </c>
      <c r="K17" s="6">
        <v>4.0824829046386304</v>
      </c>
      <c r="L17" t="s">
        <v>78</v>
      </c>
      <c r="M17">
        <f>K17*3</f>
        <v>12.24744871391589</v>
      </c>
      <c r="N17" t="s">
        <v>80</v>
      </c>
      <c r="O17">
        <f>M17^2</f>
        <v>150</v>
      </c>
    </row>
    <row r="18" spans="1:15" x14ac:dyDescent="0.15">
      <c r="A18" t="s">
        <v>36</v>
      </c>
      <c r="B18" t="s">
        <v>33</v>
      </c>
      <c r="C18" t="s">
        <v>34</v>
      </c>
      <c r="D18" t="s">
        <v>35</v>
      </c>
      <c r="H18" t="s">
        <v>75</v>
      </c>
      <c r="I18">
        <f>I17*1000</f>
        <v>16666.666666666668</v>
      </c>
      <c r="J18" t="s">
        <v>77</v>
      </c>
      <c r="K18">
        <f>K17*1000</f>
        <v>4082.4829046386303</v>
      </c>
      <c r="L18" t="s">
        <v>79</v>
      </c>
      <c r="M18">
        <f>M17*1000</f>
        <v>12247.44871391589</v>
      </c>
      <c r="N18" t="s">
        <v>81</v>
      </c>
      <c r="O18">
        <f>O17*1000</f>
        <v>150000</v>
      </c>
    </row>
    <row r="19" spans="1:15" x14ac:dyDescent="0.15">
      <c r="A19">
        <v>148627</v>
      </c>
      <c r="B19">
        <v>96617</v>
      </c>
      <c r="C19">
        <v>47243</v>
      </c>
      <c r="E19" s="2" t="s">
        <v>68</v>
      </c>
    </row>
    <row r="20" spans="1:15" x14ac:dyDescent="0.15">
      <c r="A20" t="s">
        <v>37</v>
      </c>
      <c r="B20" t="s">
        <v>38</v>
      </c>
      <c r="C20" s="7" t="s">
        <v>85</v>
      </c>
      <c r="D20" s="7" t="s">
        <v>86</v>
      </c>
      <c r="E20" s="8" t="s">
        <v>87</v>
      </c>
      <c r="F20" s="8" t="s">
        <v>88</v>
      </c>
      <c r="G20" s="8" t="s">
        <v>39</v>
      </c>
      <c r="H20" t="s">
        <v>89</v>
      </c>
      <c r="I20" t="s">
        <v>90</v>
      </c>
      <c r="K20" s="2" t="s">
        <v>69</v>
      </c>
      <c r="L20" s="3" t="s">
        <v>70</v>
      </c>
    </row>
    <row r="21" spans="1:15" x14ac:dyDescent="0.15">
      <c r="A21">
        <v>1</v>
      </c>
      <c r="B21">
        <v>0</v>
      </c>
      <c r="C21" s="7">
        <v>5</v>
      </c>
      <c r="D21" s="7">
        <v>5.0000000000000001E-3</v>
      </c>
      <c r="E21" s="8">
        <v>6</v>
      </c>
      <c r="F21" s="8">
        <v>4.0919999999999996</v>
      </c>
      <c r="G21" s="8">
        <v>2.1139999999999999</v>
      </c>
      <c r="H21">
        <v>0.02</v>
      </c>
      <c r="I21">
        <v>3.1</v>
      </c>
      <c r="K21" s="3">
        <v>5.0999999999999996</v>
      </c>
      <c r="L21" s="3">
        <v>20.837</v>
      </c>
    </row>
    <row r="22" spans="1:15" x14ac:dyDescent="0.15">
      <c r="A22" t="s">
        <v>40</v>
      </c>
      <c r="B22" t="s">
        <v>41</v>
      </c>
      <c r="C22" t="s">
        <v>42</v>
      </c>
    </row>
    <row r="23" spans="1:15" x14ac:dyDescent="0.15">
      <c r="A23">
        <v>1</v>
      </c>
      <c r="B23">
        <v>0.1</v>
      </c>
      <c r="C23">
        <v>0</v>
      </c>
    </row>
    <row r="24" spans="1:15" x14ac:dyDescent="0.15">
      <c r="A24" s="2" t="s">
        <v>43</v>
      </c>
    </row>
    <row r="25" spans="1:15" x14ac:dyDescent="0.15">
      <c r="A25" s="3">
        <v>3</v>
      </c>
    </row>
    <row r="26" spans="1:15" x14ac:dyDescent="0.15">
      <c r="A26" s="2" t="s">
        <v>44</v>
      </c>
      <c r="B26" s="2"/>
      <c r="C26" s="3"/>
      <c r="D26" s="3"/>
    </row>
    <row r="27" spans="1:15" x14ac:dyDescent="0.15">
      <c r="A27" s="2" t="s">
        <v>45</v>
      </c>
      <c r="B27" s="2" t="s">
        <v>46</v>
      </c>
      <c r="C27" s="2" t="s">
        <v>82</v>
      </c>
      <c r="D27" s="2" t="s">
        <v>83</v>
      </c>
    </row>
    <row r="28" spans="1:15" x14ac:dyDescent="0.15">
      <c r="A28" s="2">
        <v>1</v>
      </c>
      <c r="B28" s="4">
        <f>N21</f>
        <v>0</v>
      </c>
      <c r="C28" s="3">
        <v>3.9E+18</v>
      </c>
      <c r="D28" s="3">
        <v>3.9E+18</v>
      </c>
      <c r="F28" t="s">
        <v>84</v>
      </c>
    </row>
    <row r="29" spans="1:15" x14ac:dyDescent="0.15">
      <c r="A29" s="2">
        <v>2</v>
      </c>
      <c r="B29" s="4">
        <v>3.9E+18</v>
      </c>
      <c r="C29" s="3">
        <v>3.9E+18</v>
      </c>
      <c r="D29" s="3">
        <v>3.9E+18</v>
      </c>
      <c r="F29" s="1">
        <f>SUM(B28:D30)</f>
        <v>3.12E+19</v>
      </c>
    </row>
    <row r="30" spans="1:15" x14ac:dyDescent="0.15">
      <c r="A30" s="2">
        <v>3</v>
      </c>
      <c r="B30" s="4">
        <v>3.9E+18</v>
      </c>
      <c r="C30" s="3">
        <v>3.9E+18</v>
      </c>
      <c r="D30" s="3">
        <v>3.9E+18</v>
      </c>
    </row>
    <row r="31" spans="1:15" x14ac:dyDescent="0.15">
      <c r="A31" s="2" t="s">
        <v>47</v>
      </c>
      <c r="B31" s="2" t="s">
        <v>46</v>
      </c>
      <c r="C31" s="2" t="s">
        <v>82</v>
      </c>
      <c r="D31" s="2" t="s">
        <v>83</v>
      </c>
    </row>
    <row r="32" spans="1:15" x14ac:dyDescent="0.15">
      <c r="A32" s="2">
        <v>1</v>
      </c>
      <c r="B32" s="2">
        <v>0</v>
      </c>
      <c r="C32" s="2">
        <v>0</v>
      </c>
      <c r="D32" s="2">
        <v>0</v>
      </c>
    </row>
    <row r="33" spans="1:4" x14ac:dyDescent="0.15">
      <c r="A33" s="2">
        <v>2</v>
      </c>
      <c r="B33" s="2">
        <v>0</v>
      </c>
      <c r="C33" s="2">
        <v>0</v>
      </c>
      <c r="D33" s="2">
        <v>0</v>
      </c>
    </row>
    <row r="34" spans="1:4" x14ac:dyDescent="0.15">
      <c r="A34" s="2">
        <v>3</v>
      </c>
      <c r="B34" s="2">
        <v>0</v>
      </c>
      <c r="C34" s="2">
        <v>0</v>
      </c>
      <c r="D34" s="2">
        <v>0</v>
      </c>
    </row>
    <row r="35" spans="1:4" x14ac:dyDescent="0.15">
      <c r="A35" t="s">
        <v>48</v>
      </c>
    </row>
    <row r="36" spans="1:4" x14ac:dyDescent="0.15">
      <c r="A36" t="s">
        <v>49</v>
      </c>
      <c r="B36" t="s">
        <v>50</v>
      </c>
    </row>
    <row r="37" spans="1:4" x14ac:dyDescent="0.15">
      <c r="A37">
        <v>2</v>
      </c>
      <c r="B37">
        <v>16</v>
      </c>
    </row>
    <row r="38" spans="1:4" x14ac:dyDescent="0.15">
      <c r="A38" t="s">
        <v>51</v>
      </c>
      <c r="B38" t="s">
        <v>50</v>
      </c>
    </row>
    <row r="39" spans="1:4" x14ac:dyDescent="0.15">
      <c r="A39">
        <v>10</v>
      </c>
      <c r="B39">
        <v>32</v>
      </c>
    </row>
    <row r="40" spans="1:4" x14ac:dyDescent="0.15">
      <c r="A40" t="s">
        <v>52</v>
      </c>
    </row>
    <row r="41" spans="1:4" x14ac:dyDescent="0.15">
      <c r="A41" t="s">
        <v>53</v>
      </c>
    </row>
    <row r="42" spans="1:4" x14ac:dyDescent="0.15">
      <c r="A42">
        <v>4000</v>
      </c>
    </row>
    <row r="43" spans="1:4" x14ac:dyDescent="0.15">
      <c r="A43" t="s">
        <v>54</v>
      </c>
    </row>
    <row r="44" spans="1:4" x14ac:dyDescent="0.15">
      <c r="A44">
        <v>50</v>
      </c>
    </row>
    <row r="45" spans="1:4" x14ac:dyDescent="0.15">
      <c r="A45" t="s">
        <v>55</v>
      </c>
    </row>
    <row r="46" spans="1:4" x14ac:dyDescent="0.15">
      <c r="A46">
        <v>10</v>
      </c>
    </row>
    <row r="47" spans="1:4" x14ac:dyDescent="0.15">
      <c r="A47" t="s">
        <v>56</v>
      </c>
    </row>
    <row r="48" spans="1:4" x14ac:dyDescent="0.15">
      <c r="A48" t="s">
        <v>57</v>
      </c>
    </row>
    <row r="49" spans="1:5" x14ac:dyDescent="0.15">
      <c r="A49">
        <v>1</v>
      </c>
    </row>
    <row r="50" spans="1:5" x14ac:dyDescent="0.15">
      <c r="A50" t="s">
        <v>58</v>
      </c>
    </row>
    <row r="51" spans="1:5" x14ac:dyDescent="0.15">
      <c r="A51" t="s">
        <v>59</v>
      </c>
    </row>
    <row r="52" spans="1:5" x14ac:dyDescent="0.15">
      <c r="A52">
        <v>1</v>
      </c>
    </row>
    <row r="53" spans="1:5" x14ac:dyDescent="0.15">
      <c r="A53" t="s">
        <v>60</v>
      </c>
      <c r="B53" t="s">
        <v>61</v>
      </c>
      <c r="C53" t="s">
        <v>62</v>
      </c>
      <c r="D53" t="s">
        <v>63</v>
      </c>
    </row>
    <row r="54" spans="1:5" x14ac:dyDescent="0.15">
      <c r="A54">
        <v>1</v>
      </c>
      <c r="B54">
        <v>151502.22499999969</v>
      </c>
      <c r="C54">
        <v>91571.872409999356</v>
      </c>
      <c r="D54">
        <v>0</v>
      </c>
      <c r="E54" t="s">
        <v>72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2020-12-17T03:23:28Z</dcterms:modified>
</cp:coreProperties>
</file>