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" yWindow="2235" windowWidth="20880" windowHeight="10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2" i="1" l="1"/>
  <c r="M15" i="1" l="1"/>
  <c r="L15" i="1"/>
</calcChain>
</file>

<file path=xl/sharedStrings.xml><?xml version="1.0" encoding="utf-8"?>
<sst xmlns="http://schemas.openxmlformats.org/spreadsheetml/2006/main" count="50" uniqueCount="31">
  <si>
    <t>浦安(chb008)</t>
    <rPh sb="0" eb="2">
      <t>ウラヤス</t>
    </rPh>
    <phoneticPr fontId="3"/>
  </si>
  <si>
    <t>Vp(m/s)</t>
  </si>
  <si>
    <t>Vs(m/s)</t>
  </si>
  <si>
    <t>ρ(t/m3)</t>
  </si>
  <si>
    <t>層厚(m)</t>
    <rPh sb="0" eb="2">
      <t>ソウアツ</t>
    </rPh>
    <phoneticPr fontId="3"/>
  </si>
  <si>
    <t>上面深さ(m)</t>
    <rPh sb="0" eb="1">
      <t>ジョウ</t>
    </rPh>
    <rPh sb="1" eb="2">
      <t>メン</t>
    </rPh>
    <rPh sb="2" eb="3">
      <t>フカ</t>
    </rPh>
    <phoneticPr fontId="3"/>
  </si>
  <si>
    <t>-</t>
    <phoneticPr fontId="2"/>
  </si>
  <si>
    <t>No.</t>
  </si>
  <si>
    <t>層番号</t>
    <rPh sb="0" eb="1">
      <t>ソウ</t>
    </rPh>
    <rPh sb="1" eb="3">
      <t>バンゴウ</t>
    </rPh>
    <phoneticPr fontId="3"/>
  </si>
  <si>
    <t>Qs</t>
    <phoneticPr fontId="3"/>
  </si>
  <si>
    <t>500f</t>
  </si>
  <si>
    <t>900f</t>
  </si>
  <si>
    <t>1500f</t>
  </si>
  <si>
    <t>2000f</t>
  </si>
  <si>
    <t>kdepth2 によって計算した各地点における各層の層厚(m)、赤字は層上端までの深さ</t>
  </si>
  <si>
    <t>出力点
略号</t>
    <rPh sb="0" eb="2">
      <t>シュツリョク</t>
    </rPh>
    <rPh sb="2" eb="3">
      <t>テン</t>
    </rPh>
    <rPh sb="4" eb="6">
      <t>リャクゴウ</t>
    </rPh>
    <phoneticPr fontId="8"/>
  </si>
  <si>
    <t>観測機関</t>
    <rPh sb="0" eb="2">
      <t>カンソク</t>
    </rPh>
    <rPh sb="2" eb="4">
      <t>キカン</t>
    </rPh>
    <phoneticPr fontId="8"/>
  </si>
  <si>
    <t xml:space="preserve">
度</t>
    <rPh sb="1" eb="2">
      <t>ド</t>
    </rPh>
    <phoneticPr fontId="8"/>
  </si>
  <si>
    <t>東経
分</t>
    <rPh sb="0" eb="2">
      <t>トウケイ</t>
    </rPh>
    <rPh sb="3" eb="4">
      <t>フン</t>
    </rPh>
    <phoneticPr fontId="8"/>
  </si>
  <si>
    <t xml:space="preserve">
秒</t>
    <rPh sb="1" eb="2">
      <t>ビョウ</t>
    </rPh>
    <phoneticPr fontId="8"/>
  </si>
  <si>
    <t>北緯
分</t>
    <rPh sb="0" eb="2">
      <t>ホクイ</t>
    </rPh>
    <rPh sb="3" eb="4">
      <t>フン</t>
    </rPh>
    <phoneticPr fontId="8"/>
  </si>
  <si>
    <t>E（°）</t>
  </si>
  <si>
    <t>N（°）</t>
  </si>
  <si>
    <t>X(km)</t>
  </si>
  <si>
    <t>Y(km)</t>
  </si>
  <si>
    <t>k-net</t>
    <phoneticPr fontId="8"/>
  </si>
  <si>
    <t>浦安</t>
  </si>
  <si>
    <t>chb008</t>
  </si>
  <si>
    <t>2500f</t>
  </si>
  <si>
    <t>-</t>
  </si>
  <si>
    <t>Qs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</si>
</sst>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10" fillId="0" borderId="0"/>
  </cellStyleXfs>
  <cellXfs count="43">
    <xf numFmtId="0" fontId="0" fillId="0" borderId="0" xfId="0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7" fillId="0" borderId="25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176" fontId="7" fillId="0" borderId="25" xfId="1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G18" sqref="G18:G24"/>
    </sheetView>
  </sheetViews>
  <sheetFormatPr defaultRowHeight="13.5" x14ac:dyDescent="0.15"/>
  <sheetData>
    <row r="1" spans="1:14" ht="15" thickBot="1" x14ac:dyDescent="0.2">
      <c r="A1" s="37" t="s">
        <v>0</v>
      </c>
      <c r="B1" s="38"/>
      <c r="C1" s="38"/>
      <c r="D1" s="38"/>
      <c r="E1" s="38"/>
    </row>
    <row r="2" spans="1:14" ht="15" thickBot="1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14" ht="15" thickTop="1" x14ac:dyDescent="0.15">
      <c r="A3" s="2">
        <v>1330</v>
      </c>
      <c r="B3" s="3">
        <v>140</v>
      </c>
      <c r="C3" s="3">
        <v>1.7433333333333334</v>
      </c>
      <c r="D3" s="3">
        <v>6</v>
      </c>
      <c r="E3" s="4">
        <v>0</v>
      </c>
    </row>
    <row r="4" spans="1:14" ht="15" thickBot="1" x14ac:dyDescent="0.2">
      <c r="A4" s="5">
        <v>1330</v>
      </c>
      <c r="B4" s="6">
        <v>125</v>
      </c>
      <c r="C4" s="6">
        <v>1.6778571428571429</v>
      </c>
      <c r="D4" s="6">
        <v>14</v>
      </c>
      <c r="E4" s="7">
        <v>6</v>
      </c>
    </row>
    <row r="5" spans="1:14" ht="15.75" thickTop="1" thickBot="1" x14ac:dyDescent="0.2">
      <c r="A5" s="8">
        <v>1800</v>
      </c>
      <c r="B5" s="9">
        <v>500</v>
      </c>
      <c r="C5" s="9">
        <v>1.95</v>
      </c>
      <c r="D5" s="9" t="s">
        <v>6</v>
      </c>
      <c r="E5" s="10">
        <v>20</v>
      </c>
    </row>
    <row r="7" spans="1:14" ht="15" thickBot="1" x14ac:dyDescent="0.2">
      <c r="A7" s="30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" thickBot="1" x14ac:dyDescent="0.2">
      <c r="A8" s="12" t="s">
        <v>7</v>
      </c>
      <c r="B8" s="13" t="s">
        <v>8</v>
      </c>
      <c r="C8" s="13" t="s">
        <v>3</v>
      </c>
      <c r="D8" s="13" t="s">
        <v>1</v>
      </c>
      <c r="E8" s="13" t="s">
        <v>2</v>
      </c>
      <c r="F8" s="14" t="s">
        <v>9</v>
      </c>
      <c r="G8" s="39" t="s">
        <v>0</v>
      </c>
      <c r="H8" s="40"/>
    </row>
    <row r="9" spans="1:14" ht="14.25" x14ac:dyDescent="0.15">
      <c r="A9" s="15">
        <v>1</v>
      </c>
      <c r="B9" s="16">
        <v>2</v>
      </c>
      <c r="C9" s="16">
        <v>1.95</v>
      </c>
      <c r="D9" s="16">
        <v>1800</v>
      </c>
      <c r="E9" s="16">
        <v>500</v>
      </c>
      <c r="F9" s="17" t="s">
        <v>10</v>
      </c>
      <c r="G9" s="18">
        <v>406</v>
      </c>
      <c r="H9" s="19">
        <v>0</v>
      </c>
    </row>
    <row r="10" spans="1:14" ht="14.25" x14ac:dyDescent="0.15">
      <c r="A10" s="20">
        <v>2</v>
      </c>
      <c r="B10" s="21">
        <v>6</v>
      </c>
      <c r="C10" s="21">
        <v>2.1</v>
      </c>
      <c r="D10" s="21">
        <v>2300</v>
      </c>
      <c r="E10" s="21">
        <v>900</v>
      </c>
      <c r="F10" s="22" t="s">
        <v>11</v>
      </c>
      <c r="G10" s="23">
        <v>1217</v>
      </c>
      <c r="H10" s="24">
        <v>406</v>
      </c>
    </row>
    <row r="11" spans="1:14" ht="14.25" x14ac:dyDescent="0.15">
      <c r="A11" s="20">
        <v>3</v>
      </c>
      <c r="B11" s="21">
        <v>9</v>
      </c>
      <c r="C11" s="21">
        <v>2.25</v>
      </c>
      <c r="D11" s="21">
        <v>3000</v>
      </c>
      <c r="E11" s="21">
        <v>1500</v>
      </c>
      <c r="F11" s="22" t="s">
        <v>12</v>
      </c>
      <c r="G11" s="23">
        <v>1217</v>
      </c>
      <c r="H11" s="24">
        <v>1623</v>
      </c>
    </row>
    <row r="12" spans="1:14" ht="15" thickBot="1" x14ac:dyDescent="0.2">
      <c r="A12" s="25">
        <v>4</v>
      </c>
      <c r="B12" s="26">
        <v>14</v>
      </c>
      <c r="C12" s="26">
        <v>2.65</v>
      </c>
      <c r="D12" s="26">
        <v>5500</v>
      </c>
      <c r="E12" s="26">
        <v>3200</v>
      </c>
      <c r="F12" s="27" t="s">
        <v>13</v>
      </c>
      <c r="G12" s="28">
        <v>4561</v>
      </c>
      <c r="H12" s="29">
        <v>2840</v>
      </c>
    </row>
    <row r="14" spans="1:14" ht="28.5" x14ac:dyDescent="0.15">
      <c r="A14" s="31"/>
      <c r="B14" s="32" t="s">
        <v>15</v>
      </c>
      <c r="C14" s="31" t="s">
        <v>16</v>
      </c>
      <c r="D14" s="32" t="s">
        <v>17</v>
      </c>
      <c r="E14" s="32" t="s">
        <v>18</v>
      </c>
      <c r="F14" s="32" t="s">
        <v>19</v>
      </c>
      <c r="G14" s="32" t="s">
        <v>17</v>
      </c>
      <c r="H14" s="32" t="s">
        <v>20</v>
      </c>
      <c r="I14" s="32" t="s">
        <v>19</v>
      </c>
      <c r="J14" s="33" t="s">
        <v>21</v>
      </c>
      <c r="K14" s="33" t="s">
        <v>22</v>
      </c>
      <c r="L14" s="33" t="s">
        <v>23</v>
      </c>
      <c r="M14" s="33" t="s">
        <v>24</v>
      </c>
    </row>
    <row r="15" spans="1:14" ht="14.25" x14ac:dyDescent="0.15">
      <c r="A15" s="34" t="s">
        <v>26</v>
      </c>
      <c r="B15" s="34" t="s">
        <v>27</v>
      </c>
      <c r="C15" s="35" t="s">
        <v>25</v>
      </c>
      <c r="D15" s="34">
        <v>139</v>
      </c>
      <c r="E15" s="34">
        <v>54</v>
      </c>
      <c r="F15" s="34">
        <v>8</v>
      </c>
      <c r="G15" s="34">
        <v>35</v>
      </c>
      <c r="H15" s="34">
        <v>39</v>
      </c>
      <c r="I15" s="34">
        <v>13</v>
      </c>
      <c r="J15" s="34">
        <v>139.9023</v>
      </c>
      <c r="K15" s="34">
        <v>35.653700000000001</v>
      </c>
      <c r="L15" s="36">
        <f t="shared" ref="L15" si="0">(K15-34.2)*110.95</f>
        <v>161.28801499999975</v>
      </c>
      <c r="M15" s="36">
        <f t="shared" ref="M15" si="1">(J15-138.65)*90.729</f>
        <v>113.61992669999918</v>
      </c>
    </row>
    <row r="16" spans="1:14" ht="14.25" thickBot="1" x14ac:dyDescent="0.2"/>
    <row r="17" spans="1:11" ht="15" thickBot="1" x14ac:dyDescent="0.2">
      <c r="A17" s="12" t="s">
        <v>7</v>
      </c>
      <c r="B17" s="13" t="s">
        <v>8</v>
      </c>
      <c r="C17" s="13" t="s">
        <v>3</v>
      </c>
      <c r="D17" s="13" t="s">
        <v>1</v>
      </c>
      <c r="E17" s="13" t="s">
        <v>2</v>
      </c>
      <c r="F17" s="14" t="s">
        <v>30</v>
      </c>
      <c r="G17" s="39" t="s">
        <v>0</v>
      </c>
      <c r="H17" s="40"/>
    </row>
    <row r="18" spans="1:11" ht="14.25" x14ac:dyDescent="0.15">
      <c r="A18" s="15">
        <v>1</v>
      </c>
      <c r="B18" s="16">
        <v>2</v>
      </c>
      <c r="C18" s="16">
        <v>1.95</v>
      </c>
      <c r="D18" s="16">
        <v>1800</v>
      </c>
      <c r="E18" s="16">
        <v>500</v>
      </c>
      <c r="F18" s="17" t="s">
        <v>10</v>
      </c>
      <c r="G18" s="18">
        <v>406</v>
      </c>
      <c r="H18" s="19">
        <v>0</v>
      </c>
    </row>
    <row r="19" spans="1:11" ht="14.25" x14ac:dyDescent="0.15">
      <c r="A19" s="20">
        <v>2</v>
      </c>
      <c r="B19" s="21">
        <v>6</v>
      </c>
      <c r="C19" s="21">
        <v>2.1</v>
      </c>
      <c r="D19" s="21">
        <v>2300</v>
      </c>
      <c r="E19" s="21">
        <v>900</v>
      </c>
      <c r="F19" s="22" t="s">
        <v>11</v>
      </c>
      <c r="G19" s="23">
        <v>1217</v>
      </c>
      <c r="H19" s="24">
        <v>406</v>
      </c>
    </row>
    <row r="20" spans="1:11" ht="14.25" x14ac:dyDescent="0.15">
      <c r="A20" s="20">
        <v>3</v>
      </c>
      <c r="B20" s="21">
        <v>9</v>
      </c>
      <c r="C20" s="21">
        <v>2.25</v>
      </c>
      <c r="D20" s="21">
        <v>3000</v>
      </c>
      <c r="E20" s="21">
        <v>1500</v>
      </c>
      <c r="F20" s="22" t="s">
        <v>12</v>
      </c>
      <c r="G20" s="23">
        <v>1217</v>
      </c>
      <c r="H20" s="24">
        <v>1623</v>
      </c>
    </row>
    <row r="21" spans="1:11" ht="14.25" x14ac:dyDescent="0.15">
      <c r="A21" s="20">
        <v>4</v>
      </c>
      <c r="B21" s="21">
        <v>14</v>
      </c>
      <c r="C21" s="21">
        <v>2.65</v>
      </c>
      <c r="D21" s="21">
        <v>5500</v>
      </c>
      <c r="E21" s="21">
        <v>3200</v>
      </c>
      <c r="F21" s="22" t="s">
        <v>13</v>
      </c>
      <c r="G21" s="23">
        <v>4561</v>
      </c>
      <c r="H21" s="24">
        <v>2840</v>
      </c>
    </row>
    <row r="22" spans="1:11" ht="14.25" x14ac:dyDescent="0.15">
      <c r="A22" s="20">
        <v>5</v>
      </c>
      <c r="B22" s="21">
        <v>15</v>
      </c>
      <c r="C22" s="21">
        <v>2.7</v>
      </c>
      <c r="D22" s="21">
        <v>6000</v>
      </c>
      <c r="E22" s="21">
        <v>3530</v>
      </c>
      <c r="F22" s="22" t="s">
        <v>13</v>
      </c>
      <c r="G22" s="23">
        <v>11102</v>
      </c>
      <c r="H22" s="24">
        <v>7401</v>
      </c>
      <c r="K22">
        <f>2^14</f>
        <v>16384</v>
      </c>
    </row>
    <row r="23" spans="1:11" ht="14.25" x14ac:dyDescent="0.15">
      <c r="A23" s="20">
        <v>6</v>
      </c>
      <c r="B23" s="21">
        <v>16</v>
      </c>
      <c r="C23" s="21">
        <v>2.8</v>
      </c>
      <c r="D23" s="21">
        <v>6700</v>
      </c>
      <c r="E23" s="21">
        <v>3940</v>
      </c>
      <c r="F23" s="22" t="s">
        <v>13</v>
      </c>
      <c r="G23" s="23">
        <v>14485</v>
      </c>
      <c r="H23" s="24">
        <v>18503</v>
      </c>
    </row>
    <row r="24" spans="1:11" ht="14.25" x14ac:dyDescent="0.15">
      <c r="A24" s="20">
        <v>8</v>
      </c>
      <c r="B24" s="41">
        <v>19</v>
      </c>
      <c r="C24" s="41">
        <v>2.9</v>
      </c>
      <c r="D24" s="41">
        <v>6800</v>
      </c>
      <c r="E24" s="41">
        <v>4000</v>
      </c>
      <c r="F24" s="42" t="s">
        <v>12</v>
      </c>
      <c r="G24" s="23">
        <v>4017</v>
      </c>
      <c r="H24" s="24">
        <v>32988</v>
      </c>
    </row>
    <row r="25" spans="1:11" ht="15" thickBot="1" x14ac:dyDescent="0.2">
      <c r="A25" s="25">
        <v>9</v>
      </c>
      <c r="B25" s="26">
        <v>20</v>
      </c>
      <c r="C25" s="26">
        <v>3.2</v>
      </c>
      <c r="D25" s="26">
        <v>8000</v>
      </c>
      <c r="E25" s="26">
        <v>4700</v>
      </c>
      <c r="F25" s="27" t="s">
        <v>28</v>
      </c>
      <c r="G25" s="28" t="s">
        <v>29</v>
      </c>
      <c r="H25" s="29">
        <v>37005</v>
      </c>
    </row>
  </sheetData>
  <mergeCells count="3">
    <mergeCell ref="A1:E1"/>
    <mergeCell ref="G8:H8"/>
    <mergeCell ref="G17:H17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2014-03-25T01:50:14Z</dcterms:created>
  <dcterms:modified xsi:type="dcterms:W3CDTF">2014-03-25T06:50:53Z</dcterms:modified>
</cp:coreProperties>
</file>