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3.80.189.16\share\2016年度　卒業生\中西\WCEE\プッシュオーバー2\最大層間変形角\"/>
    </mc:Choice>
  </mc:AlternateContent>
  <bookViews>
    <workbookView minimized="1" xWindow="0" yWindow="0" windowWidth="19200" windowHeight="10800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5" i="2" l="1"/>
  <c r="AF65" i="2" s="1"/>
  <c r="T65" i="2"/>
  <c r="AE65" i="2" s="1"/>
  <c r="S65" i="2"/>
  <c r="AD65" i="2" s="1"/>
  <c r="R65" i="2"/>
  <c r="AC65" i="2" s="1"/>
  <c r="Q65" i="2"/>
  <c r="AB65" i="2" s="1"/>
  <c r="P65" i="2"/>
  <c r="AA65" i="2" s="1"/>
  <c r="O65" i="2"/>
  <c r="Z65" i="2" s="1"/>
  <c r="N65" i="2"/>
  <c r="Y65" i="2" s="1"/>
  <c r="J65" i="2"/>
  <c r="I65" i="2"/>
  <c r="H65" i="2"/>
  <c r="G65" i="2"/>
  <c r="F65" i="2"/>
  <c r="E65" i="2"/>
  <c r="D65" i="2"/>
  <c r="C65" i="2"/>
  <c r="U64" i="2"/>
  <c r="AF64" i="2" s="1"/>
  <c r="T64" i="2"/>
  <c r="AE64" i="2" s="1"/>
  <c r="S64" i="2"/>
  <c r="AD64" i="2" s="1"/>
  <c r="R64" i="2"/>
  <c r="AC64" i="2" s="1"/>
  <c r="Q64" i="2"/>
  <c r="AB64" i="2" s="1"/>
  <c r="P64" i="2"/>
  <c r="AA64" i="2" s="1"/>
  <c r="O64" i="2"/>
  <c r="Z64" i="2" s="1"/>
  <c r="N64" i="2"/>
  <c r="Y64" i="2" s="1"/>
  <c r="J64" i="2"/>
  <c r="I64" i="2"/>
  <c r="H64" i="2"/>
  <c r="G64" i="2"/>
  <c r="F64" i="2"/>
  <c r="E64" i="2"/>
  <c r="D64" i="2"/>
  <c r="C64" i="2"/>
  <c r="U63" i="2"/>
  <c r="AF63" i="2" s="1"/>
  <c r="T63" i="2"/>
  <c r="AE63" i="2" s="1"/>
  <c r="S63" i="2"/>
  <c r="AD63" i="2" s="1"/>
  <c r="R63" i="2"/>
  <c r="AC63" i="2" s="1"/>
  <c r="Q63" i="2"/>
  <c r="AB63" i="2" s="1"/>
  <c r="P63" i="2"/>
  <c r="AA63" i="2" s="1"/>
  <c r="O63" i="2"/>
  <c r="Z63" i="2" s="1"/>
  <c r="N63" i="2"/>
  <c r="Y63" i="2" s="1"/>
  <c r="J63" i="2"/>
  <c r="I63" i="2"/>
  <c r="H63" i="2"/>
  <c r="G63" i="2"/>
  <c r="F63" i="2"/>
  <c r="E63" i="2"/>
  <c r="D63" i="2"/>
  <c r="C63" i="2"/>
  <c r="U62" i="2"/>
  <c r="AF62" i="2" s="1"/>
  <c r="T62" i="2"/>
  <c r="AE62" i="2" s="1"/>
  <c r="S62" i="2"/>
  <c r="AD62" i="2" s="1"/>
  <c r="R62" i="2"/>
  <c r="AC62" i="2" s="1"/>
  <c r="Q62" i="2"/>
  <c r="AB62" i="2" s="1"/>
  <c r="P62" i="2"/>
  <c r="AA62" i="2" s="1"/>
  <c r="O62" i="2"/>
  <c r="Z62" i="2" s="1"/>
  <c r="N62" i="2"/>
  <c r="Y62" i="2" s="1"/>
  <c r="J62" i="2"/>
  <c r="I62" i="2"/>
  <c r="H62" i="2"/>
  <c r="G62" i="2"/>
  <c r="F62" i="2"/>
  <c r="E62" i="2"/>
  <c r="D62" i="2"/>
  <c r="C62" i="2"/>
  <c r="U61" i="2"/>
  <c r="AF61" i="2" s="1"/>
  <c r="T61" i="2"/>
  <c r="AE61" i="2" s="1"/>
  <c r="S61" i="2"/>
  <c r="AD61" i="2" s="1"/>
  <c r="R61" i="2"/>
  <c r="AC61" i="2" s="1"/>
  <c r="Q61" i="2"/>
  <c r="AB61" i="2" s="1"/>
  <c r="P61" i="2"/>
  <c r="AA61" i="2" s="1"/>
  <c r="O61" i="2"/>
  <c r="Z61" i="2" s="1"/>
  <c r="N61" i="2"/>
  <c r="Y61" i="2" s="1"/>
  <c r="J61" i="2"/>
  <c r="I61" i="2"/>
  <c r="H61" i="2"/>
  <c r="G61" i="2"/>
  <c r="F61" i="2"/>
  <c r="E61" i="2"/>
  <c r="D61" i="2"/>
  <c r="C61" i="2"/>
  <c r="U60" i="2"/>
  <c r="AF60" i="2" s="1"/>
  <c r="T60" i="2"/>
  <c r="AE60" i="2" s="1"/>
  <c r="S60" i="2"/>
  <c r="AD60" i="2" s="1"/>
  <c r="R60" i="2"/>
  <c r="AC60" i="2" s="1"/>
  <c r="Q60" i="2"/>
  <c r="AB60" i="2" s="1"/>
  <c r="P60" i="2"/>
  <c r="AA60" i="2" s="1"/>
  <c r="O60" i="2"/>
  <c r="Z60" i="2" s="1"/>
  <c r="N60" i="2"/>
  <c r="Y60" i="2" s="1"/>
  <c r="J60" i="2"/>
  <c r="I60" i="2"/>
  <c r="H60" i="2"/>
  <c r="G60" i="2"/>
  <c r="F60" i="2"/>
  <c r="E60" i="2"/>
  <c r="D60" i="2"/>
  <c r="C60" i="2"/>
  <c r="U59" i="2"/>
  <c r="AF59" i="2" s="1"/>
  <c r="T59" i="2"/>
  <c r="AE59" i="2" s="1"/>
  <c r="S59" i="2"/>
  <c r="AD59" i="2" s="1"/>
  <c r="R59" i="2"/>
  <c r="AC59" i="2" s="1"/>
  <c r="Q59" i="2"/>
  <c r="AB59" i="2" s="1"/>
  <c r="P59" i="2"/>
  <c r="AA59" i="2" s="1"/>
  <c r="O59" i="2"/>
  <c r="Z59" i="2" s="1"/>
  <c r="N59" i="2"/>
  <c r="Y59" i="2" s="1"/>
  <c r="J59" i="2"/>
  <c r="I59" i="2"/>
  <c r="H59" i="2"/>
  <c r="G59" i="2"/>
  <c r="F59" i="2"/>
  <c r="E59" i="2"/>
  <c r="D59" i="2"/>
  <c r="C59" i="2"/>
  <c r="U58" i="2"/>
  <c r="AF58" i="2" s="1"/>
  <c r="T58" i="2"/>
  <c r="AE58" i="2" s="1"/>
  <c r="S58" i="2"/>
  <c r="AD58" i="2" s="1"/>
  <c r="R58" i="2"/>
  <c r="AC58" i="2" s="1"/>
  <c r="Q58" i="2"/>
  <c r="AB58" i="2" s="1"/>
  <c r="P58" i="2"/>
  <c r="AA58" i="2" s="1"/>
  <c r="O58" i="2"/>
  <c r="Z58" i="2" s="1"/>
  <c r="N58" i="2"/>
  <c r="Y58" i="2" s="1"/>
  <c r="J58" i="2"/>
  <c r="I58" i="2"/>
  <c r="H58" i="2"/>
  <c r="G58" i="2"/>
  <c r="F58" i="2"/>
  <c r="E58" i="2"/>
  <c r="D58" i="2"/>
  <c r="C58" i="2"/>
  <c r="U57" i="2"/>
  <c r="AF57" i="2" s="1"/>
  <c r="T57" i="2"/>
  <c r="AE57" i="2" s="1"/>
  <c r="S57" i="2"/>
  <c r="AD57" i="2" s="1"/>
  <c r="R57" i="2"/>
  <c r="AC57" i="2" s="1"/>
  <c r="Q57" i="2"/>
  <c r="AB57" i="2" s="1"/>
  <c r="P57" i="2"/>
  <c r="AA57" i="2" s="1"/>
  <c r="O57" i="2"/>
  <c r="Z57" i="2" s="1"/>
  <c r="N57" i="2"/>
  <c r="Y57" i="2" s="1"/>
  <c r="J57" i="2"/>
  <c r="I57" i="2"/>
  <c r="H57" i="2"/>
  <c r="G57" i="2"/>
  <c r="F57" i="2"/>
  <c r="E57" i="2"/>
  <c r="D57" i="2"/>
  <c r="C57" i="2"/>
  <c r="U56" i="2"/>
  <c r="AF56" i="2" s="1"/>
  <c r="T56" i="2"/>
  <c r="AE56" i="2" s="1"/>
  <c r="S56" i="2"/>
  <c r="AD56" i="2" s="1"/>
  <c r="R56" i="2"/>
  <c r="AC56" i="2" s="1"/>
  <c r="Q56" i="2"/>
  <c r="AB56" i="2" s="1"/>
  <c r="P56" i="2"/>
  <c r="AA56" i="2" s="1"/>
  <c r="O56" i="2"/>
  <c r="Z56" i="2" s="1"/>
  <c r="N56" i="2"/>
  <c r="Y56" i="2" s="1"/>
  <c r="J56" i="2"/>
  <c r="I56" i="2"/>
  <c r="H56" i="2"/>
  <c r="G56" i="2"/>
  <c r="F56" i="2"/>
  <c r="E56" i="2"/>
  <c r="D56" i="2"/>
  <c r="C56" i="2"/>
  <c r="U55" i="2"/>
  <c r="AF55" i="2" s="1"/>
  <c r="T55" i="2"/>
  <c r="AE55" i="2" s="1"/>
  <c r="S55" i="2"/>
  <c r="AD55" i="2" s="1"/>
  <c r="R55" i="2"/>
  <c r="AC55" i="2" s="1"/>
  <c r="Q55" i="2"/>
  <c r="AB55" i="2" s="1"/>
  <c r="P55" i="2"/>
  <c r="AA55" i="2" s="1"/>
  <c r="O55" i="2"/>
  <c r="Z55" i="2" s="1"/>
  <c r="N55" i="2"/>
  <c r="Y55" i="2" s="1"/>
  <c r="J55" i="2"/>
  <c r="I55" i="2"/>
  <c r="H55" i="2"/>
  <c r="G55" i="2"/>
  <c r="F55" i="2"/>
  <c r="E55" i="2"/>
  <c r="D55" i="2"/>
  <c r="C55" i="2"/>
  <c r="U54" i="2"/>
  <c r="AF54" i="2" s="1"/>
  <c r="T54" i="2"/>
  <c r="AE54" i="2" s="1"/>
  <c r="S54" i="2"/>
  <c r="AD54" i="2" s="1"/>
  <c r="R54" i="2"/>
  <c r="AC54" i="2" s="1"/>
  <c r="Q54" i="2"/>
  <c r="AB54" i="2" s="1"/>
  <c r="P54" i="2"/>
  <c r="AA54" i="2" s="1"/>
  <c r="O54" i="2"/>
  <c r="Z54" i="2" s="1"/>
  <c r="N54" i="2"/>
  <c r="Y54" i="2" s="1"/>
  <c r="J54" i="2"/>
  <c r="I54" i="2"/>
  <c r="H54" i="2"/>
  <c r="G54" i="2"/>
  <c r="F54" i="2"/>
  <c r="E54" i="2"/>
  <c r="D54" i="2"/>
  <c r="C54" i="2"/>
  <c r="U53" i="2"/>
  <c r="AF53" i="2" s="1"/>
  <c r="T53" i="2"/>
  <c r="AE53" i="2" s="1"/>
  <c r="S53" i="2"/>
  <c r="AD53" i="2" s="1"/>
  <c r="R53" i="2"/>
  <c r="AC53" i="2" s="1"/>
  <c r="Q53" i="2"/>
  <c r="AB53" i="2" s="1"/>
  <c r="P53" i="2"/>
  <c r="AA53" i="2" s="1"/>
  <c r="O53" i="2"/>
  <c r="Z53" i="2" s="1"/>
  <c r="N53" i="2"/>
  <c r="Y53" i="2" s="1"/>
  <c r="J53" i="2"/>
  <c r="I53" i="2"/>
  <c r="H53" i="2"/>
  <c r="G53" i="2"/>
  <c r="F53" i="2"/>
  <c r="E53" i="2"/>
  <c r="D53" i="2"/>
  <c r="C53" i="2"/>
  <c r="U52" i="2"/>
  <c r="AF52" i="2" s="1"/>
  <c r="T52" i="2"/>
  <c r="AE52" i="2" s="1"/>
  <c r="S52" i="2"/>
  <c r="AD52" i="2" s="1"/>
  <c r="R52" i="2"/>
  <c r="AC52" i="2" s="1"/>
  <c r="Q52" i="2"/>
  <c r="AB52" i="2" s="1"/>
  <c r="P52" i="2"/>
  <c r="AA52" i="2" s="1"/>
  <c r="O52" i="2"/>
  <c r="Z52" i="2" s="1"/>
  <c r="N52" i="2"/>
  <c r="Y52" i="2" s="1"/>
  <c r="J52" i="2"/>
  <c r="I52" i="2"/>
  <c r="H52" i="2"/>
  <c r="G52" i="2"/>
  <c r="F52" i="2"/>
  <c r="E52" i="2"/>
  <c r="D52" i="2"/>
  <c r="C52" i="2"/>
  <c r="U51" i="2"/>
  <c r="AF51" i="2" s="1"/>
  <c r="T51" i="2"/>
  <c r="AE51" i="2" s="1"/>
  <c r="S51" i="2"/>
  <c r="AD51" i="2" s="1"/>
  <c r="R51" i="2"/>
  <c r="AC51" i="2" s="1"/>
  <c r="Q51" i="2"/>
  <c r="AB51" i="2" s="1"/>
  <c r="P51" i="2"/>
  <c r="AA51" i="2" s="1"/>
  <c r="O51" i="2"/>
  <c r="Z51" i="2" s="1"/>
  <c r="N51" i="2"/>
  <c r="Y51" i="2" s="1"/>
  <c r="J51" i="2"/>
  <c r="I51" i="2"/>
  <c r="H51" i="2"/>
  <c r="G51" i="2"/>
  <c r="F51" i="2"/>
  <c r="E51" i="2"/>
  <c r="D51" i="2"/>
  <c r="C51" i="2"/>
  <c r="U50" i="2"/>
  <c r="AF50" i="2" s="1"/>
  <c r="T50" i="2"/>
  <c r="AE50" i="2" s="1"/>
  <c r="S50" i="2"/>
  <c r="AD50" i="2" s="1"/>
  <c r="R50" i="2"/>
  <c r="AC50" i="2" s="1"/>
  <c r="Q50" i="2"/>
  <c r="AB50" i="2" s="1"/>
  <c r="P50" i="2"/>
  <c r="AA50" i="2" s="1"/>
  <c r="O50" i="2"/>
  <c r="Z50" i="2" s="1"/>
  <c r="N50" i="2"/>
  <c r="Y50" i="2" s="1"/>
  <c r="J50" i="2"/>
  <c r="I50" i="2"/>
  <c r="H50" i="2"/>
  <c r="G50" i="2"/>
  <c r="F50" i="2"/>
  <c r="E50" i="2"/>
  <c r="D50" i="2"/>
  <c r="C50" i="2"/>
  <c r="U49" i="2"/>
  <c r="AF49" i="2" s="1"/>
  <c r="T49" i="2"/>
  <c r="AE49" i="2" s="1"/>
  <c r="S49" i="2"/>
  <c r="AD49" i="2" s="1"/>
  <c r="R49" i="2"/>
  <c r="AC49" i="2" s="1"/>
  <c r="Q49" i="2"/>
  <c r="AB49" i="2" s="1"/>
  <c r="P49" i="2"/>
  <c r="AA49" i="2" s="1"/>
  <c r="O49" i="2"/>
  <c r="Z49" i="2" s="1"/>
  <c r="N49" i="2"/>
  <c r="Y49" i="2" s="1"/>
  <c r="J49" i="2"/>
  <c r="I49" i="2"/>
  <c r="H49" i="2"/>
  <c r="G49" i="2"/>
  <c r="F49" i="2"/>
  <c r="E49" i="2"/>
  <c r="D49" i="2"/>
  <c r="C49" i="2"/>
  <c r="U48" i="2"/>
  <c r="AF48" i="2" s="1"/>
  <c r="T48" i="2"/>
  <c r="AE48" i="2" s="1"/>
  <c r="S48" i="2"/>
  <c r="AD48" i="2" s="1"/>
  <c r="R48" i="2"/>
  <c r="AC48" i="2" s="1"/>
  <c r="Q48" i="2"/>
  <c r="AB48" i="2" s="1"/>
  <c r="P48" i="2"/>
  <c r="AA48" i="2" s="1"/>
  <c r="O48" i="2"/>
  <c r="Z48" i="2" s="1"/>
  <c r="N48" i="2"/>
  <c r="Y48" i="2" s="1"/>
  <c r="J48" i="2"/>
  <c r="I48" i="2"/>
  <c r="H48" i="2"/>
  <c r="G48" i="2"/>
  <c r="F48" i="2"/>
  <c r="E48" i="2"/>
  <c r="D48" i="2"/>
  <c r="C48" i="2"/>
  <c r="U47" i="2"/>
  <c r="AF47" i="2" s="1"/>
  <c r="T47" i="2"/>
  <c r="AE47" i="2" s="1"/>
  <c r="S47" i="2"/>
  <c r="AD47" i="2" s="1"/>
  <c r="R47" i="2"/>
  <c r="AC47" i="2" s="1"/>
  <c r="Q47" i="2"/>
  <c r="AB47" i="2" s="1"/>
  <c r="P47" i="2"/>
  <c r="AA47" i="2" s="1"/>
  <c r="O47" i="2"/>
  <c r="Z47" i="2" s="1"/>
  <c r="N47" i="2"/>
  <c r="Y47" i="2" s="1"/>
  <c r="J47" i="2"/>
  <c r="I47" i="2"/>
  <c r="H47" i="2"/>
  <c r="G47" i="2"/>
  <c r="F47" i="2"/>
  <c r="E47" i="2"/>
  <c r="D47" i="2"/>
  <c r="C47" i="2"/>
  <c r="U46" i="2"/>
  <c r="AF46" i="2" s="1"/>
  <c r="T46" i="2"/>
  <c r="AE46" i="2" s="1"/>
  <c r="S46" i="2"/>
  <c r="AD46" i="2" s="1"/>
  <c r="R46" i="2"/>
  <c r="AC46" i="2" s="1"/>
  <c r="Q46" i="2"/>
  <c r="AB46" i="2" s="1"/>
  <c r="P46" i="2"/>
  <c r="AA46" i="2" s="1"/>
  <c r="O46" i="2"/>
  <c r="Z46" i="2" s="1"/>
  <c r="N46" i="2"/>
  <c r="Y46" i="2" s="1"/>
  <c r="J46" i="2"/>
  <c r="I46" i="2"/>
  <c r="H46" i="2"/>
  <c r="G46" i="2"/>
  <c r="F46" i="2"/>
  <c r="E46" i="2"/>
  <c r="D46" i="2"/>
  <c r="C46" i="2"/>
  <c r="U45" i="2"/>
  <c r="AF45" i="2" s="1"/>
  <c r="T45" i="2"/>
  <c r="AE45" i="2" s="1"/>
  <c r="S45" i="2"/>
  <c r="AD45" i="2" s="1"/>
  <c r="R45" i="2"/>
  <c r="AC45" i="2" s="1"/>
  <c r="Q45" i="2"/>
  <c r="AB45" i="2" s="1"/>
  <c r="P45" i="2"/>
  <c r="AA45" i="2" s="1"/>
  <c r="O45" i="2"/>
  <c r="Z45" i="2" s="1"/>
  <c r="N45" i="2"/>
  <c r="Y45" i="2" s="1"/>
  <c r="J45" i="2"/>
  <c r="I45" i="2"/>
  <c r="H45" i="2"/>
  <c r="G45" i="2"/>
  <c r="F45" i="2"/>
  <c r="E45" i="2"/>
  <c r="D45" i="2"/>
  <c r="C45" i="2"/>
  <c r="U44" i="2"/>
  <c r="AF44" i="2" s="1"/>
  <c r="T44" i="2"/>
  <c r="AE44" i="2" s="1"/>
  <c r="S44" i="2"/>
  <c r="AD44" i="2" s="1"/>
  <c r="R44" i="2"/>
  <c r="AC44" i="2" s="1"/>
  <c r="Q44" i="2"/>
  <c r="AB44" i="2" s="1"/>
  <c r="P44" i="2"/>
  <c r="AA44" i="2" s="1"/>
  <c r="O44" i="2"/>
  <c r="Z44" i="2" s="1"/>
  <c r="N44" i="2"/>
  <c r="Y44" i="2" s="1"/>
  <c r="J44" i="2"/>
  <c r="I44" i="2"/>
  <c r="H44" i="2"/>
  <c r="G44" i="2"/>
  <c r="F44" i="2"/>
  <c r="E44" i="2"/>
  <c r="D44" i="2"/>
  <c r="C44" i="2"/>
  <c r="U43" i="2"/>
  <c r="AF43" i="2" s="1"/>
  <c r="T43" i="2"/>
  <c r="AE43" i="2" s="1"/>
  <c r="S43" i="2"/>
  <c r="AD43" i="2" s="1"/>
  <c r="R43" i="2"/>
  <c r="AC43" i="2" s="1"/>
  <c r="Q43" i="2"/>
  <c r="AB43" i="2" s="1"/>
  <c r="P43" i="2"/>
  <c r="AA43" i="2" s="1"/>
  <c r="O43" i="2"/>
  <c r="Z43" i="2" s="1"/>
  <c r="N43" i="2"/>
  <c r="Y43" i="2" s="1"/>
  <c r="J43" i="2"/>
  <c r="I43" i="2"/>
  <c r="H43" i="2"/>
  <c r="G43" i="2"/>
  <c r="F43" i="2"/>
  <c r="E43" i="2"/>
  <c r="D43" i="2"/>
  <c r="C43" i="2"/>
  <c r="U42" i="2"/>
  <c r="AF42" i="2" s="1"/>
  <c r="T42" i="2"/>
  <c r="AE42" i="2" s="1"/>
  <c r="S42" i="2"/>
  <c r="AD42" i="2" s="1"/>
  <c r="R42" i="2"/>
  <c r="AC42" i="2" s="1"/>
  <c r="Q42" i="2"/>
  <c r="AB42" i="2" s="1"/>
  <c r="P42" i="2"/>
  <c r="AA42" i="2" s="1"/>
  <c r="O42" i="2"/>
  <c r="Z42" i="2" s="1"/>
  <c r="N42" i="2"/>
  <c r="Y42" i="2" s="1"/>
  <c r="J42" i="2"/>
  <c r="I42" i="2"/>
  <c r="H42" i="2"/>
  <c r="G42" i="2"/>
  <c r="F42" i="2"/>
  <c r="E42" i="2"/>
  <c r="D42" i="2"/>
  <c r="C42" i="2"/>
  <c r="U41" i="2"/>
  <c r="AF41" i="2" s="1"/>
  <c r="T41" i="2"/>
  <c r="AE41" i="2" s="1"/>
  <c r="S41" i="2"/>
  <c r="AD41" i="2" s="1"/>
  <c r="R41" i="2"/>
  <c r="AC41" i="2" s="1"/>
  <c r="Q41" i="2"/>
  <c r="AB41" i="2" s="1"/>
  <c r="P41" i="2"/>
  <c r="AA41" i="2" s="1"/>
  <c r="O41" i="2"/>
  <c r="Z41" i="2" s="1"/>
  <c r="N41" i="2"/>
  <c r="Y41" i="2" s="1"/>
  <c r="J41" i="2"/>
  <c r="I41" i="2"/>
  <c r="H41" i="2"/>
  <c r="G41" i="2"/>
  <c r="F41" i="2"/>
  <c r="E41" i="2"/>
  <c r="D41" i="2"/>
  <c r="C41" i="2"/>
  <c r="U40" i="2"/>
  <c r="AF40" i="2" s="1"/>
  <c r="T40" i="2"/>
  <c r="AE40" i="2" s="1"/>
  <c r="S40" i="2"/>
  <c r="AD40" i="2" s="1"/>
  <c r="R40" i="2"/>
  <c r="AC40" i="2" s="1"/>
  <c r="Q40" i="2"/>
  <c r="AB40" i="2" s="1"/>
  <c r="P40" i="2"/>
  <c r="AA40" i="2" s="1"/>
  <c r="O40" i="2"/>
  <c r="Z40" i="2" s="1"/>
  <c r="N40" i="2"/>
  <c r="Y40" i="2" s="1"/>
  <c r="J40" i="2"/>
  <c r="I40" i="2"/>
  <c r="H40" i="2"/>
  <c r="G40" i="2"/>
  <c r="F40" i="2"/>
  <c r="E40" i="2"/>
  <c r="D40" i="2"/>
  <c r="C40" i="2"/>
  <c r="U39" i="2"/>
  <c r="AF39" i="2" s="1"/>
  <c r="T39" i="2"/>
  <c r="AE39" i="2" s="1"/>
  <c r="S39" i="2"/>
  <c r="AD39" i="2" s="1"/>
  <c r="R39" i="2"/>
  <c r="AC39" i="2" s="1"/>
  <c r="Q39" i="2"/>
  <c r="AB39" i="2" s="1"/>
  <c r="P39" i="2"/>
  <c r="AA39" i="2" s="1"/>
  <c r="O39" i="2"/>
  <c r="Z39" i="2" s="1"/>
  <c r="N39" i="2"/>
  <c r="Y39" i="2" s="1"/>
  <c r="J39" i="2"/>
  <c r="I39" i="2"/>
  <c r="H39" i="2"/>
  <c r="G39" i="2"/>
  <c r="F39" i="2"/>
  <c r="E39" i="2"/>
  <c r="D39" i="2"/>
  <c r="C39" i="2"/>
  <c r="U38" i="2"/>
  <c r="AF38" i="2" s="1"/>
  <c r="T38" i="2"/>
  <c r="AE38" i="2" s="1"/>
  <c r="S38" i="2"/>
  <c r="AD38" i="2" s="1"/>
  <c r="R38" i="2"/>
  <c r="AC38" i="2" s="1"/>
  <c r="Q38" i="2"/>
  <c r="AB38" i="2" s="1"/>
  <c r="P38" i="2"/>
  <c r="AA38" i="2" s="1"/>
  <c r="O38" i="2"/>
  <c r="Z38" i="2" s="1"/>
  <c r="N38" i="2"/>
  <c r="Y38" i="2" s="1"/>
  <c r="J38" i="2"/>
  <c r="I38" i="2"/>
  <c r="H38" i="2"/>
  <c r="G38" i="2"/>
  <c r="F38" i="2"/>
  <c r="E38" i="2"/>
  <c r="D38" i="2"/>
  <c r="C38" i="2"/>
  <c r="U37" i="2"/>
  <c r="AF37" i="2" s="1"/>
  <c r="T37" i="2"/>
  <c r="AE37" i="2" s="1"/>
  <c r="S37" i="2"/>
  <c r="AD37" i="2" s="1"/>
  <c r="R37" i="2"/>
  <c r="AC37" i="2" s="1"/>
  <c r="Q37" i="2"/>
  <c r="AB37" i="2" s="1"/>
  <c r="P37" i="2"/>
  <c r="AA37" i="2" s="1"/>
  <c r="O37" i="2"/>
  <c r="Z37" i="2" s="1"/>
  <c r="N37" i="2"/>
  <c r="Y37" i="2" s="1"/>
  <c r="J37" i="2"/>
  <c r="I37" i="2"/>
  <c r="H37" i="2"/>
  <c r="G37" i="2"/>
  <c r="F37" i="2"/>
  <c r="E37" i="2"/>
  <c r="D37" i="2"/>
  <c r="C37" i="2"/>
  <c r="U36" i="2"/>
  <c r="AF36" i="2" s="1"/>
  <c r="T36" i="2"/>
  <c r="AE36" i="2" s="1"/>
  <c r="S36" i="2"/>
  <c r="AD36" i="2" s="1"/>
  <c r="R36" i="2"/>
  <c r="AC36" i="2" s="1"/>
  <c r="Q36" i="2"/>
  <c r="AB36" i="2" s="1"/>
  <c r="P36" i="2"/>
  <c r="AA36" i="2" s="1"/>
  <c r="O36" i="2"/>
  <c r="Z36" i="2" s="1"/>
  <c r="N36" i="2"/>
  <c r="Y36" i="2" s="1"/>
  <c r="J36" i="2"/>
  <c r="I36" i="2"/>
  <c r="H36" i="2"/>
  <c r="G36" i="2"/>
  <c r="F36" i="2"/>
  <c r="E36" i="2"/>
  <c r="D36" i="2"/>
  <c r="C36" i="2"/>
  <c r="U32" i="2"/>
  <c r="AF32" i="2" s="1"/>
  <c r="T32" i="2"/>
  <c r="AE32" i="2" s="1"/>
  <c r="S32" i="2"/>
  <c r="AD32" i="2" s="1"/>
  <c r="R32" i="2"/>
  <c r="AC32" i="2" s="1"/>
  <c r="Q32" i="2"/>
  <c r="AB32" i="2" s="1"/>
  <c r="P32" i="2"/>
  <c r="AA32" i="2" s="1"/>
  <c r="O32" i="2"/>
  <c r="Z32" i="2" s="1"/>
  <c r="N32" i="2"/>
  <c r="Y32" i="2" s="1"/>
  <c r="J32" i="2"/>
  <c r="I32" i="2"/>
  <c r="H32" i="2"/>
  <c r="G32" i="2"/>
  <c r="F32" i="2"/>
  <c r="E32" i="2"/>
  <c r="D32" i="2"/>
  <c r="C32" i="2"/>
  <c r="U31" i="2"/>
  <c r="AF31" i="2" s="1"/>
  <c r="T31" i="2"/>
  <c r="AE31" i="2" s="1"/>
  <c r="S31" i="2"/>
  <c r="AD31" i="2" s="1"/>
  <c r="R31" i="2"/>
  <c r="AC31" i="2" s="1"/>
  <c r="Q31" i="2"/>
  <c r="AB31" i="2" s="1"/>
  <c r="P31" i="2"/>
  <c r="AA31" i="2" s="1"/>
  <c r="O31" i="2"/>
  <c r="Z31" i="2" s="1"/>
  <c r="N31" i="2"/>
  <c r="Y31" i="2" s="1"/>
  <c r="J31" i="2"/>
  <c r="I31" i="2"/>
  <c r="H31" i="2"/>
  <c r="G31" i="2"/>
  <c r="F31" i="2"/>
  <c r="E31" i="2"/>
  <c r="D31" i="2"/>
  <c r="C31" i="2"/>
  <c r="U30" i="2"/>
  <c r="AF30" i="2" s="1"/>
  <c r="T30" i="2"/>
  <c r="AE30" i="2" s="1"/>
  <c r="S30" i="2"/>
  <c r="AD30" i="2" s="1"/>
  <c r="R30" i="2"/>
  <c r="AC30" i="2" s="1"/>
  <c r="Q30" i="2"/>
  <c r="AB30" i="2" s="1"/>
  <c r="P30" i="2"/>
  <c r="AA30" i="2" s="1"/>
  <c r="O30" i="2"/>
  <c r="Z30" i="2" s="1"/>
  <c r="N30" i="2"/>
  <c r="Y30" i="2" s="1"/>
  <c r="J30" i="2"/>
  <c r="I30" i="2"/>
  <c r="H30" i="2"/>
  <c r="G30" i="2"/>
  <c r="F30" i="2"/>
  <c r="E30" i="2"/>
  <c r="D30" i="2"/>
  <c r="C30" i="2"/>
  <c r="U29" i="2"/>
  <c r="AF29" i="2" s="1"/>
  <c r="T29" i="2"/>
  <c r="AE29" i="2" s="1"/>
  <c r="S29" i="2"/>
  <c r="AD29" i="2" s="1"/>
  <c r="R29" i="2"/>
  <c r="AC29" i="2" s="1"/>
  <c r="Q29" i="2"/>
  <c r="AB29" i="2" s="1"/>
  <c r="P29" i="2"/>
  <c r="AA29" i="2" s="1"/>
  <c r="O29" i="2"/>
  <c r="Z29" i="2" s="1"/>
  <c r="N29" i="2"/>
  <c r="Y29" i="2" s="1"/>
  <c r="J29" i="2"/>
  <c r="I29" i="2"/>
  <c r="H29" i="2"/>
  <c r="G29" i="2"/>
  <c r="F29" i="2"/>
  <c r="E29" i="2"/>
  <c r="D29" i="2"/>
  <c r="C29" i="2"/>
  <c r="U28" i="2"/>
  <c r="AF28" i="2" s="1"/>
  <c r="T28" i="2"/>
  <c r="AE28" i="2" s="1"/>
  <c r="S28" i="2"/>
  <c r="AD28" i="2" s="1"/>
  <c r="R28" i="2"/>
  <c r="AC28" i="2" s="1"/>
  <c r="Q28" i="2"/>
  <c r="AB28" i="2" s="1"/>
  <c r="P28" i="2"/>
  <c r="AA28" i="2" s="1"/>
  <c r="O28" i="2"/>
  <c r="Z28" i="2" s="1"/>
  <c r="N28" i="2"/>
  <c r="Y28" i="2" s="1"/>
  <c r="J28" i="2"/>
  <c r="I28" i="2"/>
  <c r="H28" i="2"/>
  <c r="G28" i="2"/>
  <c r="F28" i="2"/>
  <c r="E28" i="2"/>
  <c r="D28" i="2"/>
  <c r="C28" i="2"/>
  <c r="U27" i="2"/>
  <c r="AF27" i="2" s="1"/>
  <c r="T27" i="2"/>
  <c r="AE27" i="2" s="1"/>
  <c r="S27" i="2"/>
  <c r="AD27" i="2" s="1"/>
  <c r="R27" i="2"/>
  <c r="AC27" i="2" s="1"/>
  <c r="Q27" i="2"/>
  <c r="AB27" i="2" s="1"/>
  <c r="P27" i="2"/>
  <c r="AA27" i="2" s="1"/>
  <c r="O27" i="2"/>
  <c r="Z27" i="2" s="1"/>
  <c r="N27" i="2"/>
  <c r="Y27" i="2" s="1"/>
  <c r="J27" i="2"/>
  <c r="I27" i="2"/>
  <c r="H27" i="2"/>
  <c r="G27" i="2"/>
  <c r="F27" i="2"/>
  <c r="E27" i="2"/>
  <c r="D27" i="2"/>
  <c r="C27" i="2"/>
  <c r="U26" i="2"/>
  <c r="AF26" i="2" s="1"/>
  <c r="T26" i="2"/>
  <c r="AE26" i="2" s="1"/>
  <c r="S26" i="2"/>
  <c r="AD26" i="2" s="1"/>
  <c r="R26" i="2"/>
  <c r="AC26" i="2" s="1"/>
  <c r="Q26" i="2"/>
  <c r="AB26" i="2" s="1"/>
  <c r="P26" i="2"/>
  <c r="AA26" i="2" s="1"/>
  <c r="O26" i="2"/>
  <c r="Z26" i="2" s="1"/>
  <c r="N26" i="2"/>
  <c r="Y26" i="2" s="1"/>
  <c r="J26" i="2"/>
  <c r="I26" i="2"/>
  <c r="H26" i="2"/>
  <c r="G26" i="2"/>
  <c r="F26" i="2"/>
  <c r="E26" i="2"/>
  <c r="D26" i="2"/>
  <c r="C26" i="2"/>
  <c r="U25" i="2"/>
  <c r="AF25" i="2" s="1"/>
  <c r="T25" i="2"/>
  <c r="AE25" i="2" s="1"/>
  <c r="S25" i="2"/>
  <c r="AD25" i="2" s="1"/>
  <c r="R25" i="2"/>
  <c r="AC25" i="2" s="1"/>
  <c r="Q25" i="2"/>
  <c r="AB25" i="2" s="1"/>
  <c r="P25" i="2"/>
  <c r="AA25" i="2" s="1"/>
  <c r="O25" i="2"/>
  <c r="Z25" i="2" s="1"/>
  <c r="N25" i="2"/>
  <c r="Y25" i="2" s="1"/>
  <c r="J25" i="2"/>
  <c r="I25" i="2"/>
  <c r="H25" i="2"/>
  <c r="G25" i="2"/>
  <c r="F25" i="2"/>
  <c r="E25" i="2"/>
  <c r="D25" i="2"/>
  <c r="C25" i="2"/>
  <c r="U24" i="2"/>
  <c r="AF24" i="2" s="1"/>
  <c r="T24" i="2"/>
  <c r="AE24" i="2" s="1"/>
  <c r="S24" i="2"/>
  <c r="AD24" i="2" s="1"/>
  <c r="R24" i="2"/>
  <c r="AC24" i="2" s="1"/>
  <c r="Q24" i="2"/>
  <c r="AB24" i="2" s="1"/>
  <c r="P24" i="2"/>
  <c r="AA24" i="2" s="1"/>
  <c r="O24" i="2"/>
  <c r="Z24" i="2" s="1"/>
  <c r="N24" i="2"/>
  <c r="Y24" i="2" s="1"/>
  <c r="J24" i="2"/>
  <c r="I24" i="2"/>
  <c r="H24" i="2"/>
  <c r="G24" i="2"/>
  <c r="F24" i="2"/>
  <c r="E24" i="2"/>
  <c r="D24" i="2"/>
  <c r="C24" i="2"/>
  <c r="U23" i="2"/>
  <c r="AF23" i="2" s="1"/>
  <c r="T23" i="2"/>
  <c r="AE23" i="2" s="1"/>
  <c r="S23" i="2"/>
  <c r="AD23" i="2" s="1"/>
  <c r="R23" i="2"/>
  <c r="AC23" i="2" s="1"/>
  <c r="Q23" i="2"/>
  <c r="AB23" i="2" s="1"/>
  <c r="P23" i="2"/>
  <c r="AA23" i="2" s="1"/>
  <c r="O23" i="2"/>
  <c r="Z23" i="2" s="1"/>
  <c r="N23" i="2"/>
  <c r="Y23" i="2" s="1"/>
  <c r="J23" i="2"/>
  <c r="I23" i="2"/>
  <c r="H23" i="2"/>
  <c r="G23" i="2"/>
  <c r="F23" i="2"/>
  <c r="E23" i="2"/>
  <c r="D23" i="2"/>
  <c r="C23" i="2"/>
  <c r="U22" i="2"/>
  <c r="AF22" i="2" s="1"/>
  <c r="T22" i="2"/>
  <c r="AE22" i="2" s="1"/>
  <c r="S22" i="2"/>
  <c r="AD22" i="2" s="1"/>
  <c r="R22" i="2"/>
  <c r="AC22" i="2" s="1"/>
  <c r="Q22" i="2"/>
  <c r="AB22" i="2" s="1"/>
  <c r="P22" i="2"/>
  <c r="AA22" i="2" s="1"/>
  <c r="O22" i="2"/>
  <c r="Z22" i="2" s="1"/>
  <c r="N22" i="2"/>
  <c r="Y22" i="2" s="1"/>
  <c r="J22" i="2"/>
  <c r="I22" i="2"/>
  <c r="H22" i="2"/>
  <c r="G22" i="2"/>
  <c r="F22" i="2"/>
  <c r="E22" i="2"/>
  <c r="D22" i="2"/>
  <c r="C22" i="2"/>
  <c r="U21" i="2"/>
  <c r="AF21" i="2" s="1"/>
  <c r="T21" i="2"/>
  <c r="AE21" i="2" s="1"/>
  <c r="S21" i="2"/>
  <c r="AD21" i="2" s="1"/>
  <c r="R21" i="2"/>
  <c r="AC21" i="2" s="1"/>
  <c r="Q21" i="2"/>
  <c r="AB21" i="2" s="1"/>
  <c r="P21" i="2"/>
  <c r="AA21" i="2" s="1"/>
  <c r="O21" i="2"/>
  <c r="Z21" i="2" s="1"/>
  <c r="N21" i="2"/>
  <c r="Y21" i="2" s="1"/>
  <c r="J21" i="2"/>
  <c r="I21" i="2"/>
  <c r="H21" i="2"/>
  <c r="G21" i="2"/>
  <c r="F21" i="2"/>
  <c r="E21" i="2"/>
  <c r="D21" i="2"/>
  <c r="C21" i="2"/>
  <c r="U20" i="2"/>
  <c r="AF20" i="2" s="1"/>
  <c r="T20" i="2"/>
  <c r="AE20" i="2" s="1"/>
  <c r="S20" i="2"/>
  <c r="AD20" i="2" s="1"/>
  <c r="R20" i="2"/>
  <c r="AC20" i="2" s="1"/>
  <c r="Q20" i="2"/>
  <c r="AB20" i="2" s="1"/>
  <c r="P20" i="2"/>
  <c r="AA20" i="2" s="1"/>
  <c r="O20" i="2"/>
  <c r="Z20" i="2" s="1"/>
  <c r="N20" i="2"/>
  <c r="Y20" i="2" s="1"/>
  <c r="J20" i="2"/>
  <c r="I20" i="2"/>
  <c r="H20" i="2"/>
  <c r="G20" i="2"/>
  <c r="F20" i="2"/>
  <c r="E20" i="2"/>
  <c r="D20" i="2"/>
  <c r="C20" i="2"/>
  <c r="U19" i="2"/>
  <c r="AF19" i="2" s="1"/>
  <c r="T19" i="2"/>
  <c r="AE19" i="2" s="1"/>
  <c r="S19" i="2"/>
  <c r="AD19" i="2" s="1"/>
  <c r="R19" i="2"/>
  <c r="AC19" i="2" s="1"/>
  <c r="Q19" i="2"/>
  <c r="AB19" i="2" s="1"/>
  <c r="P19" i="2"/>
  <c r="AA19" i="2" s="1"/>
  <c r="O19" i="2"/>
  <c r="Z19" i="2" s="1"/>
  <c r="N19" i="2"/>
  <c r="Y19" i="2" s="1"/>
  <c r="J19" i="2"/>
  <c r="I19" i="2"/>
  <c r="H19" i="2"/>
  <c r="G19" i="2"/>
  <c r="F19" i="2"/>
  <c r="E19" i="2"/>
  <c r="D19" i="2"/>
  <c r="C19" i="2"/>
  <c r="U18" i="2"/>
  <c r="AF18" i="2" s="1"/>
  <c r="T18" i="2"/>
  <c r="AE18" i="2" s="1"/>
  <c r="S18" i="2"/>
  <c r="AD18" i="2" s="1"/>
  <c r="R18" i="2"/>
  <c r="AC18" i="2" s="1"/>
  <c r="Q18" i="2"/>
  <c r="AB18" i="2" s="1"/>
  <c r="P18" i="2"/>
  <c r="AA18" i="2" s="1"/>
  <c r="O18" i="2"/>
  <c r="Z18" i="2" s="1"/>
  <c r="N18" i="2"/>
  <c r="Y18" i="2" s="1"/>
  <c r="J18" i="2"/>
  <c r="I18" i="2"/>
  <c r="H18" i="2"/>
  <c r="G18" i="2"/>
  <c r="F18" i="2"/>
  <c r="E18" i="2"/>
  <c r="D18" i="2"/>
  <c r="C18" i="2"/>
  <c r="U17" i="2"/>
  <c r="AF17" i="2" s="1"/>
  <c r="T17" i="2"/>
  <c r="AE17" i="2" s="1"/>
  <c r="S17" i="2"/>
  <c r="AD17" i="2" s="1"/>
  <c r="R17" i="2"/>
  <c r="AC17" i="2" s="1"/>
  <c r="Q17" i="2"/>
  <c r="AB17" i="2" s="1"/>
  <c r="P17" i="2"/>
  <c r="AA17" i="2" s="1"/>
  <c r="O17" i="2"/>
  <c r="Z17" i="2" s="1"/>
  <c r="N17" i="2"/>
  <c r="Y17" i="2" s="1"/>
  <c r="J17" i="2"/>
  <c r="I17" i="2"/>
  <c r="H17" i="2"/>
  <c r="G17" i="2"/>
  <c r="F17" i="2"/>
  <c r="E17" i="2"/>
  <c r="D17" i="2"/>
  <c r="C17" i="2"/>
  <c r="U16" i="2"/>
  <c r="AF16" i="2" s="1"/>
  <c r="T16" i="2"/>
  <c r="AE16" i="2" s="1"/>
  <c r="S16" i="2"/>
  <c r="AD16" i="2" s="1"/>
  <c r="R16" i="2"/>
  <c r="AC16" i="2" s="1"/>
  <c r="Q16" i="2"/>
  <c r="AB16" i="2" s="1"/>
  <c r="P16" i="2"/>
  <c r="AA16" i="2" s="1"/>
  <c r="O16" i="2"/>
  <c r="Z16" i="2" s="1"/>
  <c r="N16" i="2"/>
  <c r="Y16" i="2" s="1"/>
  <c r="J16" i="2"/>
  <c r="I16" i="2"/>
  <c r="H16" i="2"/>
  <c r="G16" i="2"/>
  <c r="F16" i="2"/>
  <c r="E16" i="2"/>
  <c r="D16" i="2"/>
  <c r="C16" i="2"/>
  <c r="U15" i="2"/>
  <c r="AF15" i="2" s="1"/>
  <c r="T15" i="2"/>
  <c r="AE15" i="2" s="1"/>
  <c r="S15" i="2"/>
  <c r="AD15" i="2" s="1"/>
  <c r="R15" i="2"/>
  <c r="AC15" i="2" s="1"/>
  <c r="Q15" i="2"/>
  <c r="AB15" i="2" s="1"/>
  <c r="P15" i="2"/>
  <c r="AA15" i="2" s="1"/>
  <c r="O15" i="2"/>
  <c r="Z15" i="2" s="1"/>
  <c r="N15" i="2"/>
  <c r="Y15" i="2" s="1"/>
  <c r="J15" i="2"/>
  <c r="I15" i="2"/>
  <c r="H15" i="2"/>
  <c r="G15" i="2"/>
  <c r="F15" i="2"/>
  <c r="E15" i="2"/>
  <c r="D15" i="2"/>
  <c r="C15" i="2"/>
  <c r="U14" i="2"/>
  <c r="AF14" i="2" s="1"/>
  <c r="T14" i="2"/>
  <c r="AE14" i="2" s="1"/>
  <c r="S14" i="2"/>
  <c r="AD14" i="2" s="1"/>
  <c r="R14" i="2"/>
  <c r="AC14" i="2" s="1"/>
  <c r="Q14" i="2"/>
  <c r="AB14" i="2" s="1"/>
  <c r="P14" i="2"/>
  <c r="AA14" i="2" s="1"/>
  <c r="O14" i="2"/>
  <c r="Z14" i="2" s="1"/>
  <c r="N14" i="2"/>
  <c r="Y14" i="2" s="1"/>
  <c r="J14" i="2"/>
  <c r="I14" i="2"/>
  <c r="H14" i="2"/>
  <c r="G14" i="2"/>
  <c r="F14" i="2"/>
  <c r="E14" i="2"/>
  <c r="D14" i="2"/>
  <c r="C14" i="2"/>
  <c r="U13" i="2"/>
  <c r="AF13" i="2" s="1"/>
  <c r="T13" i="2"/>
  <c r="AE13" i="2" s="1"/>
  <c r="S13" i="2"/>
  <c r="AD13" i="2" s="1"/>
  <c r="R13" i="2"/>
  <c r="AC13" i="2" s="1"/>
  <c r="Q13" i="2"/>
  <c r="AB13" i="2" s="1"/>
  <c r="P13" i="2"/>
  <c r="AA13" i="2" s="1"/>
  <c r="O13" i="2"/>
  <c r="Z13" i="2" s="1"/>
  <c r="N13" i="2"/>
  <c r="Y13" i="2" s="1"/>
  <c r="J13" i="2"/>
  <c r="I13" i="2"/>
  <c r="H13" i="2"/>
  <c r="G13" i="2"/>
  <c r="F13" i="2"/>
  <c r="E13" i="2"/>
  <c r="D13" i="2"/>
  <c r="C13" i="2"/>
  <c r="U12" i="2"/>
  <c r="AF12" i="2" s="1"/>
  <c r="T12" i="2"/>
  <c r="AE12" i="2" s="1"/>
  <c r="S12" i="2"/>
  <c r="AD12" i="2" s="1"/>
  <c r="R12" i="2"/>
  <c r="AC12" i="2" s="1"/>
  <c r="Q12" i="2"/>
  <c r="AB12" i="2" s="1"/>
  <c r="P12" i="2"/>
  <c r="AA12" i="2" s="1"/>
  <c r="O12" i="2"/>
  <c r="Z12" i="2" s="1"/>
  <c r="N12" i="2"/>
  <c r="Y12" i="2" s="1"/>
  <c r="J12" i="2"/>
  <c r="I12" i="2"/>
  <c r="H12" i="2"/>
  <c r="G12" i="2"/>
  <c r="F12" i="2"/>
  <c r="E12" i="2"/>
  <c r="D12" i="2"/>
  <c r="C12" i="2"/>
  <c r="U11" i="2"/>
  <c r="AF11" i="2" s="1"/>
  <c r="T11" i="2"/>
  <c r="AE11" i="2" s="1"/>
  <c r="S11" i="2"/>
  <c r="AD11" i="2" s="1"/>
  <c r="R11" i="2"/>
  <c r="AC11" i="2" s="1"/>
  <c r="Q11" i="2"/>
  <c r="AB11" i="2" s="1"/>
  <c r="P11" i="2"/>
  <c r="AA11" i="2" s="1"/>
  <c r="O11" i="2"/>
  <c r="Z11" i="2" s="1"/>
  <c r="N11" i="2"/>
  <c r="Y11" i="2" s="1"/>
  <c r="J11" i="2"/>
  <c r="I11" i="2"/>
  <c r="H11" i="2"/>
  <c r="G11" i="2"/>
  <c r="F11" i="2"/>
  <c r="E11" i="2"/>
  <c r="D11" i="2"/>
  <c r="C11" i="2"/>
  <c r="U10" i="2"/>
  <c r="AF10" i="2" s="1"/>
  <c r="T10" i="2"/>
  <c r="AE10" i="2" s="1"/>
  <c r="S10" i="2"/>
  <c r="AD10" i="2" s="1"/>
  <c r="R10" i="2"/>
  <c r="AC10" i="2" s="1"/>
  <c r="Q10" i="2"/>
  <c r="AB10" i="2" s="1"/>
  <c r="P10" i="2"/>
  <c r="AA10" i="2" s="1"/>
  <c r="O10" i="2"/>
  <c r="Z10" i="2" s="1"/>
  <c r="N10" i="2"/>
  <c r="Y10" i="2" s="1"/>
  <c r="J10" i="2"/>
  <c r="I10" i="2"/>
  <c r="H10" i="2"/>
  <c r="G10" i="2"/>
  <c r="F10" i="2"/>
  <c r="E10" i="2"/>
  <c r="D10" i="2"/>
  <c r="C10" i="2"/>
  <c r="U9" i="2"/>
  <c r="AF9" i="2" s="1"/>
  <c r="T9" i="2"/>
  <c r="AE9" i="2" s="1"/>
  <c r="S9" i="2"/>
  <c r="AD9" i="2" s="1"/>
  <c r="R9" i="2"/>
  <c r="AC9" i="2" s="1"/>
  <c r="Q9" i="2"/>
  <c r="AB9" i="2" s="1"/>
  <c r="P9" i="2"/>
  <c r="AA9" i="2" s="1"/>
  <c r="O9" i="2"/>
  <c r="Z9" i="2" s="1"/>
  <c r="N9" i="2"/>
  <c r="Y9" i="2" s="1"/>
  <c r="J9" i="2"/>
  <c r="I9" i="2"/>
  <c r="H9" i="2"/>
  <c r="G9" i="2"/>
  <c r="F9" i="2"/>
  <c r="E9" i="2"/>
  <c r="D9" i="2"/>
  <c r="C9" i="2"/>
  <c r="U8" i="2"/>
  <c r="AF8" i="2" s="1"/>
  <c r="T8" i="2"/>
  <c r="AE8" i="2" s="1"/>
  <c r="S8" i="2"/>
  <c r="AD8" i="2" s="1"/>
  <c r="R8" i="2"/>
  <c r="AC8" i="2" s="1"/>
  <c r="Q8" i="2"/>
  <c r="AB8" i="2" s="1"/>
  <c r="P8" i="2"/>
  <c r="AA8" i="2" s="1"/>
  <c r="O8" i="2"/>
  <c r="Z8" i="2" s="1"/>
  <c r="N8" i="2"/>
  <c r="Y8" i="2" s="1"/>
  <c r="J8" i="2"/>
  <c r="I8" i="2"/>
  <c r="H8" i="2"/>
  <c r="G8" i="2"/>
  <c r="F8" i="2"/>
  <c r="E8" i="2"/>
  <c r="D8" i="2"/>
  <c r="C8" i="2"/>
  <c r="U7" i="2"/>
  <c r="AF7" i="2" s="1"/>
  <c r="T7" i="2"/>
  <c r="AE7" i="2" s="1"/>
  <c r="S7" i="2"/>
  <c r="AD7" i="2" s="1"/>
  <c r="R7" i="2"/>
  <c r="AC7" i="2" s="1"/>
  <c r="Q7" i="2"/>
  <c r="AB7" i="2" s="1"/>
  <c r="P7" i="2"/>
  <c r="AA7" i="2" s="1"/>
  <c r="O7" i="2"/>
  <c r="Z7" i="2" s="1"/>
  <c r="N7" i="2"/>
  <c r="Y7" i="2" s="1"/>
  <c r="J7" i="2"/>
  <c r="I7" i="2"/>
  <c r="H7" i="2"/>
  <c r="G7" i="2"/>
  <c r="F7" i="2"/>
  <c r="E7" i="2"/>
  <c r="D7" i="2"/>
  <c r="C7" i="2"/>
  <c r="U6" i="2"/>
  <c r="AF6" i="2" s="1"/>
  <c r="T6" i="2"/>
  <c r="AE6" i="2" s="1"/>
  <c r="S6" i="2"/>
  <c r="AD6" i="2" s="1"/>
  <c r="R6" i="2"/>
  <c r="AC6" i="2" s="1"/>
  <c r="Q6" i="2"/>
  <c r="AB6" i="2" s="1"/>
  <c r="P6" i="2"/>
  <c r="AA6" i="2" s="1"/>
  <c r="O6" i="2"/>
  <c r="Z6" i="2" s="1"/>
  <c r="N6" i="2"/>
  <c r="Y6" i="2" s="1"/>
  <c r="J6" i="2"/>
  <c r="I6" i="2"/>
  <c r="H6" i="2"/>
  <c r="G6" i="2"/>
  <c r="F6" i="2"/>
  <c r="E6" i="2"/>
  <c r="D6" i="2"/>
  <c r="C6" i="2"/>
  <c r="U5" i="2"/>
  <c r="AF5" i="2" s="1"/>
  <c r="T5" i="2"/>
  <c r="AE5" i="2" s="1"/>
  <c r="S5" i="2"/>
  <c r="AD5" i="2" s="1"/>
  <c r="R5" i="2"/>
  <c r="AC5" i="2" s="1"/>
  <c r="Q5" i="2"/>
  <c r="AB5" i="2" s="1"/>
  <c r="P5" i="2"/>
  <c r="AA5" i="2" s="1"/>
  <c r="O5" i="2"/>
  <c r="Z5" i="2" s="1"/>
  <c r="N5" i="2"/>
  <c r="Y5" i="2" s="1"/>
  <c r="J5" i="2"/>
  <c r="I5" i="2"/>
  <c r="H5" i="2"/>
  <c r="G5" i="2"/>
  <c r="F5" i="2"/>
  <c r="E5" i="2"/>
  <c r="D5" i="2"/>
  <c r="C5" i="2"/>
  <c r="U4" i="2"/>
  <c r="AF4" i="2" s="1"/>
  <c r="T4" i="2"/>
  <c r="AE4" i="2" s="1"/>
  <c r="S4" i="2"/>
  <c r="AD4" i="2" s="1"/>
  <c r="R4" i="2"/>
  <c r="AC4" i="2" s="1"/>
  <c r="Q4" i="2"/>
  <c r="AB4" i="2" s="1"/>
  <c r="P4" i="2"/>
  <c r="AA4" i="2" s="1"/>
  <c r="O4" i="2"/>
  <c r="Z4" i="2" s="1"/>
  <c r="N4" i="2"/>
  <c r="Y4" i="2" s="1"/>
  <c r="J4" i="2"/>
  <c r="I4" i="2"/>
  <c r="H4" i="2"/>
  <c r="G4" i="2"/>
  <c r="F4" i="2"/>
  <c r="E4" i="2"/>
  <c r="D4" i="2"/>
  <c r="C4" i="2"/>
  <c r="U3" i="2"/>
  <c r="AF3" i="2" s="1"/>
  <c r="T3" i="2"/>
  <c r="AE3" i="2" s="1"/>
  <c r="S3" i="2"/>
  <c r="AD3" i="2" s="1"/>
  <c r="R3" i="2"/>
  <c r="AC3" i="2" s="1"/>
  <c r="Q3" i="2"/>
  <c r="AB3" i="2" s="1"/>
  <c r="P3" i="2"/>
  <c r="AA3" i="2" s="1"/>
  <c r="O3" i="2"/>
  <c r="Z3" i="2" s="1"/>
  <c r="N3" i="2"/>
  <c r="Y3" i="2" s="1"/>
  <c r="J3" i="2"/>
  <c r="I3" i="2"/>
  <c r="H3" i="2"/>
  <c r="G3" i="2"/>
  <c r="F3" i="2"/>
  <c r="E3" i="2"/>
  <c r="D3" i="2"/>
  <c r="C3" i="2"/>
</calcChain>
</file>

<file path=xl/sharedStrings.xml><?xml version="1.0" encoding="utf-8"?>
<sst xmlns="http://schemas.openxmlformats.org/spreadsheetml/2006/main" count="3874" uniqueCount="525">
  <si>
    <t>凡例</t>
  </si>
  <si>
    <t>Q</t>
  </si>
  <si>
    <t xml:space="preserve"> 層せん断力</t>
  </si>
  <si>
    <t xml:space="preserve"> </t>
  </si>
  <si>
    <t>C</t>
  </si>
  <si>
    <t xml:space="preserve"> 層せん断力係数</t>
  </si>
  <si>
    <t>M</t>
  </si>
  <si>
    <t xml:space="preserve"> 転倒ﾓｰﾒﾝﾄ</t>
  </si>
  <si>
    <t>S</t>
  </si>
  <si>
    <t xml:space="preserve"> 層間変形</t>
  </si>
  <si>
    <t>Dr</t>
  </si>
  <si>
    <t xml:space="preserve"> 層間変形角</t>
  </si>
  <si>
    <t>SCP</t>
  </si>
  <si>
    <t xml:space="preserve"> 層間変形算出位置(軸力重心NC/質量重心GC)</t>
  </si>
  <si>
    <t>Sm</t>
  </si>
  <si>
    <t xml:space="preserve"> 部材毎の層間変形の最大値</t>
  </si>
  <si>
    <t>Drm</t>
  </si>
  <si>
    <t xml:space="preserve"> 部材毎の層間変形角の最大値</t>
  </si>
  <si>
    <t>層間</t>
  </si>
  <si>
    <t xml:space="preserve"> Q</t>
  </si>
  <si>
    <t xml:space="preserve"> C</t>
  </si>
  <si>
    <t xml:space="preserve"> M</t>
  </si>
  <si>
    <t xml:space="preserve"> Dr</t>
  </si>
  <si>
    <t xml:space="preserve"> Drm</t>
  </si>
  <si>
    <t xml:space="preserve"> 算出節点</t>
  </si>
  <si>
    <t>FL31-FL30</t>
  </si>
  <si>
    <t xml:space="preserve"> 1/79</t>
  </si>
  <si>
    <t>FL30-FL29</t>
  </si>
  <si>
    <t xml:space="preserve"> 1/78</t>
  </si>
  <si>
    <t xml:space="preserve"> 2286-2366</t>
  </si>
  <si>
    <t>FL29-FL28</t>
  </si>
  <si>
    <t xml:space="preserve"> 1/75</t>
  </si>
  <si>
    <t xml:space="preserve"> 2206-2286</t>
  </si>
  <si>
    <t>FL28-FL27</t>
  </si>
  <si>
    <t xml:space="preserve"> 1/71</t>
  </si>
  <si>
    <t>1287.014)</t>
  </si>
  <si>
    <t xml:space="preserve"> 2126-2206</t>
  </si>
  <si>
    <t>FL27-FL26</t>
  </si>
  <si>
    <t xml:space="preserve"> 1/68</t>
  </si>
  <si>
    <t xml:space="preserve"> 2046-2126</t>
  </si>
  <si>
    <t>FL26-FL25</t>
  </si>
  <si>
    <t xml:space="preserve"> 1/65</t>
  </si>
  <si>
    <t xml:space="preserve"> 1966-2046</t>
  </si>
  <si>
    <t>FL25-FL24</t>
  </si>
  <si>
    <t xml:space="preserve"> 1/62</t>
  </si>
  <si>
    <t xml:space="preserve"> 1886-1966</t>
  </si>
  <si>
    <t>FL24-FL23</t>
  </si>
  <si>
    <t xml:space="preserve"> 1/59</t>
  </si>
  <si>
    <t xml:space="preserve"> (2268.286</t>
  </si>
  <si>
    <t xml:space="preserve"> 1806-1886</t>
  </si>
  <si>
    <t>FL23-FL22</t>
  </si>
  <si>
    <t xml:space="preserve"> 1722-1806</t>
  </si>
  <si>
    <t>FL22-FL21</t>
  </si>
  <si>
    <t xml:space="preserve"> 1640-1722</t>
  </si>
  <si>
    <t>FL21-FL20</t>
  </si>
  <si>
    <t xml:space="preserve"> 1/54</t>
  </si>
  <si>
    <t>FL20-FL19</t>
  </si>
  <si>
    <t xml:space="preserve"> 1/55</t>
  </si>
  <si>
    <t>FL19-FL18</t>
  </si>
  <si>
    <t>FL18-FL17</t>
  </si>
  <si>
    <t>FL17-FL16</t>
  </si>
  <si>
    <t>FL16-FL15</t>
  </si>
  <si>
    <t>FL15-FL14</t>
  </si>
  <si>
    <t>FL14-FL13</t>
  </si>
  <si>
    <t>FL13-FL12</t>
  </si>
  <si>
    <t xml:space="preserve"> 1/56</t>
  </si>
  <si>
    <t>FL12-FL11</t>
  </si>
  <si>
    <t>FL11-FL10</t>
  </si>
  <si>
    <t xml:space="preserve"> 1/60</t>
  </si>
  <si>
    <t>FL10-FL9</t>
  </si>
  <si>
    <t xml:space="preserve"> 1/64</t>
  </si>
  <si>
    <t>FL9-FL8</t>
  </si>
  <si>
    <t xml:space="preserve"> 1/70</t>
  </si>
  <si>
    <t xml:space="preserve"> 1/69</t>
  </si>
  <si>
    <t>FL8-FL7</t>
  </si>
  <si>
    <t xml:space="preserve"> 1/76</t>
  </si>
  <si>
    <t>1282.808)</t>
  </si>
  <si>
    <t>FL7-FL6</t>
  </si>
  <si>
    <t xml:space="preserve"> 1/83</t>
  </si>
  <si>
    <t xml:space="preserve"> 1/82</t>
  </si>
  <si>
    <t>FL6-FL5</t>
  </si>
  <si>
    <t>1279.828)</t>
  </si>
  <si>
    <t xml:space="preserve"> 1/92</t>
  </si>
  <si>
    <t>FL5-FL4</t>
  </si>
  <si>
    <t xml:space="preserve"> 1/109</t>
  </si>
  <si>
    <t xml:space="preserve"> 1/108</t>
  </si>
  <si>
    <t>FL4-FL3</t>
  </si>
  <si>
    <t xml:space="preserve"> 1/131</t>
  </si>
  <si>
    <t xml:space="preserve"> 1/130</t>
  </si>
  <si>
    <t>FL3-FL2</t>
  </si>
  <si>
    <t xml:space="preserve"> 1/180</t>
  </si>
  <si>
    <t xml:space="preserve"> 1/179</t>
  </si>
  <si>
    <t>FL2-FL1</t>
  </si>
  <si>
    <t xml:space="preserve"> 1/107</t>
  </si>
  <si>
    <t xml:space="preserve"> 1/105</t>
  </si>
  <si>
    <t xml:space="preserve"> 1/98</t>
  </si>
  <si>
    <t xml:space="preserve"> 1/94</t>
  </si>
  <si>
    <t xml:space="preserve"> 2100-2180</t>
  </si>
  <si>
    <t xml:space="preserve"> 1/91</t>
  </si>
  <si>
    <t xml:space="preserve"> 2020-2100</t>
  </si>
  <si>
    <t xml:space="preserve"> 1940-2020</t>
  </si>
  <si>
    <t xml:space="preserve"> 1/84</t>
  </si>
  <si>
    <t xml:space="preserve"> 1860-1940</t>
  </si>
  <si>
    <t xml:space="preserve"> 1/106</t>
  </si>
  <si>
    <t xml:space="preserve"> 1780-1860</t>
  </si>
  <si>
    <t xml:space="preserve"> 1696-1780</t>
  </si>
  <si>
    <t xml:space="preserve"> 1/157</t>
  </si>
  <si>
    <t xml:space="preserve"> 1/156</t>
  </si>
  <si>
    <t xml:space="preserve"> 1614-1696</t>
  </si>
  <si>
    <t xml:space="preserve"> 1/133</t>
  </si>
  <si>
    <t xml:space="preserve"> 1532-1614</t>
  </si>
  <si>
    <t xml:space="preserve"> 1450-1532</t>
  </si>
  <si>
    <t xml:space="preserve"> 1/166</t>
  </si>
  <si>
    <t xml:space="preserve"> 1368-1450</t>
  </si>
  <si>
    <t xml:space="preserve"> 1286-1368</t>
  </si>
  <si>
    <t xml:space="preserve"> 1/89</t>
  </si>
  <si>
    <t xml:space="preserve"> 1202-1286</t>
  </si>
  <si>
    <t xml:space="preserve"> 1120-1202</t>
  </si>
  <si>
    <t xml:space="preserve"> 1038-1120</t>
  </si>
  <si>
    <t xml:space="preserve"> 956-1038</t>
  </si>
  <si>
    <t xml:space="preserve"> 870-956</t>
  </si>
  <si>
    <t xml:space="preserve"> 784-870</t>
  </si>
  <si>
    <t xml:space="preserve"> 698-784</t>
  </si>
  <si>
    <t xml:space="preserve"> 1/58</t>
  </si>
  <si>
    <t xml:space="preserve"> 291-377</t>
  </si>
  <si>
    <t xml:space="preserve"> 206-291</t>
  </si>
  <si>
    <t xml:space="preserve"> 1/72</t>
  </si>
  <si>
    <t xml:space="preserve"> 120-206</t>
  </si>
  <si>
    <t xml:space="preserve"> 1/88</t>
  </si>
  <si>
    <t xml:space="preserve"> 1/87</t>
  </si>
  <si>
    <t xml:space="preserve"> 50-120</t>
  </si>
  <si>
    <t xml:space="preserve"> 1/154</t>
  </si>
  <si>
    <t xml:space="preserve"> 39-111</t>
  </si>
  <si>
    <t xml:space="preserve"> 1/259</t>
  </si>
  <si>
    <t xml:space="preserve"> 1/219</t>
  </si>
  <si>
    <t xml:space="preserve"> 1/218</t>
  </si>
  <si>
    <t xml:space="preserve"> 1/191</t>
  </si>
  <si>
    <t xml:space="preserve"> 1558-1640</t>
  </si>
  <si>
    <t xml:space="preserve"> 1476-1558</t>
  </si>
  <si>
    <t xml:space="preserve"> 1/221</t>
  </si>
  <si>
    <t xml:space="preserve"> 1/205</t>
  </si>
  <si>
    <t xml:space="preserve"> 1/217</t>
  </si>
  <si>
    <t xml:space="preserve"> 1/377</t>
  </si>
  <si>
    <t xml:space="preserve"> 2363-2421</t>
  </si>
  <si>
    <t xml:space="preserve"> 2283-2363</t>
  </si>
  <si>
    <t xml:space="preserve"> 1637-1719</t>
  </si>
  <si>
    <t xml:space="preserve"> 1/183</t>
  </si>
  <si>
    <t xml:space="preserve"> 1/182</t>
  </si>
  <si>
    <t xml:space="preserve"> 1/176</t>
  </si>
  <si>
    <t xml:space="preserve"> 1/169</t>
  </si>
  <si>
    <t xml:space="preserve"> 1/161</t>
  </si>
  <si>
    <t xml:space="preserve"> 1/155</t>
  </si>
  <si>
    <t xml:space="preserve"> 1/137</t>
  </si>
  <si>
    <t xml:space="preserve"> 1/149</t>
  </si>
  <si>
    <t xml:space="preserve"> 1/153</t>
  </si>
  <si>
    <t xml:space="preserve"> 1/145</t>
  </si>
  <si>
    <t xml:space="preserve"> 1/170</t>
  </si>
  <si>
    <t xml:space="preserve"> 1/188</t>
  </si>
  <si>
    <t xml:space="preserve"> 1/197</t>
  </si>
  <si>
    <t xml:space="preserve"> 1/408</t>
  </si>
  <si>
    <t xml:space="preserve"> 1/318</t>
  </si>
  <si>
    <t xml:space="preserve"> 1/150</t>
  </si>
  <si>
    <t xml:space="preserve"> 1/152</t>
  </si>
  <si>
    <t xml:space="preserve"> 1/146</t>
  </si>
  <si>
    <t xml:space="preserve"> 1/139</t>
  </si>
  <si>
    <t xml:space="preserve"> 1/134</t>
  </si>
  <si>
    <t xml:space="preserve"> 1/127</t>
  </si>
  <si>
    <t xml:space="preserve"> 1/123</t>
  </si>
  <si>
    <t xml:space="preserve"> 1/121</t>
  </si>
  <si>
    <t xml:space="preserve"> 1/116</t>
  </si>
  <si>
    <t xml:space="preserve"> 1/118</t>
  </si>
  <si>
    <t xml:space="preserve"> 1/119</t>
  </si>
  <si>
    <t xml:space="preserve"> 1/120</t>
  </si>
  <si>
    <t xml:space="preserve"> 1/111</t>
  </si>
  <si>
    <t xml:space="preserve"> 1/110</t>
  </si>
  <si>
    <t xml:space="preserve"> 1/124</t>
  </si>
  <si>
    <t xml:space="preserve"> 1/129</t>
  </si>
  <si>
    <t xml:space="preserve"> 1/128</t>
  </si>
  <si>
    <t xml:space="preserve"> 1/135</t>
  </si>
  <si>
    <t xml:space="preserve"> 1/144</t>
  </si>
  <si>
    <t xml:space="preserve"> 1/163</t>
  </si>
  <si>
    <t xml:space="preserve"> 1/192</t>
  </si>
  <si>
    <t xml:space="preserve"> 1/207</t>
  </si>
  <si>
    <t xml:space="preserve"> 1/193</t>
  </si>
  <si>
    <t xml:space="preserve"> 1/126</t>
  </si>
  <si>
    <t xml:space="preserve"> 1/115</t>
  </si>
  <si>
    <t xml:space="preserve"> 1/104</t>
  </si>
  <si>
    <t xml:space="preserve"> 1/99</t>
  </si>
  <si>
    <t xml:space="preserve"> 1/95</t>
  </si>
  <si>
    <t xml:space="preserve"> 1/97</t>
  </si>
  <si>
    <t xml:space="preserve"> 1/96</t>
  </si>
  <si>
    <t xml:space="preserve"> 1/103</t>
  </si>
  <si>
    <t xml:space="preserve"> 1/102</t>
  </si>
  <si>
    <t xml:space="preserve"> 1/160</t>
  </si>
  <si>
    <t xml:space="preserve"> 1/159</t>
  </si>
  <si>
    <t xml:space="preserve"> 1/174</t>
  </si>
  <si>
    <t xml:space="preserve"> 1/173</t>
  </si>
  <si>
    <t xml:space="preserve"> 1/162</t>
  </si>
  <si>
    <t xml:space="preserve"> 1/171</t>
  </si>
  <si>
    <t xml:space="preserve"> 1/132</t>
  </si>
  <si>
    <t xml:space="preserve"> 1/136</t>
  </si>
  <si>
    <t xml:space="preserve"> 1/138</t>
  </si>
  <si>
    <t xml:space="preserve"> 1/142</t>
  </si>
  <si>
    <t xml:space="preserve"> 1/148</t>
  </si>
  <si>
    <t xml:space="preserve"> 1/194</t>
  </si>
  <si>
    <t xml:space="preserve"> 1/100</t>
  </si>
  <si>
    <t xml:space="preserve"> 1/90</t>
  </si>
  <si>
    <t xml:space="preserve"> 1/85</t>
  </si>
  <si>
    <t xml:space="preserve"> 1/80</t>
  </si>
  <si>
    <t xml:space="preserve"> 1/81</t>
  </si>
  <si>
    <t xml:space="preserve"> 1/77</t>
  </si>
  <si>
    <t xml:space="preserve"> 1/112</t>
  </si>
  <si>
    <t xml:space="preserve"> 1/122</t>
  </si>
  <si>
    <t xml:space="preserve"> 1/158</t>
  </si>
  <si>
    <t xml:space="preserve"> 1/181</t>
  </si>
  <si>
    <t xml:space="preserve"> 1/73</t>
  </si>
  <si>
    <t xml:space="preserve"> 1/66</t>
  </si>
  <si>
    <t xml:space="preserve"> 1/114</t>
  </si>
  <si>
    <t xml:space="preserve"> 1/184</t>
  </si>
  <si>
    <t xml:space="preserve"> 1/67</t>
  </si>
  <si>
    <t xml:space="preserve"> 1/61</t>
  </si>
  <si>
    <t xml:space="preserve"> 1/63</t>
  </si>
  <si>
    <t xml:space="preserve"> 1/113</t>
  </si>
  <si>
    <t>NS</t>
    <phoneticPr fontId="1"/>
  </si>
  <si>
    <t>EW</t>
    <phoneticPr fontId="1"/>
  </si>
  <si>
    <t>NS最大層間変形角</t>
    <rPh sb="2" eb="4">
      <t>サイダイ</t>
    </rPh>
    <rPh sb="4" eb="5">
      <t>ソウ</t>
    </rPh>
    <rPh sb="5" eb="6">
      <t>カン</t>
    </rPh>
    <rPh sb="6" eb="8">
      <t>ヘンケイ</t>
    </rPh>
    <rPh sb="8" eb="9">
      <t>カク</t>
    </rPh>
    <phoneticPr fontId="1"/>
  </si>
  <si>
    <t>EW最大層間変形角</t>
    <rPh sb="2" eb="4">
      <t>サイダイ</t>
    </rPh>
    <rPh sb="4" eb="5">
      <t>ソウ</t>
    </rPh>
    <rPh sb="5" eb="6">
      <t>カン</t>
    </rPh>
    <rPh sb="6" eb="8">
      <t>ヘンケイ</t>
    </rPh>
    <rPh sb="8" eb="9">
      <t>カク</t>
    </rPh>
    <phoneticPr fontId="1"/>
  </si>
  <si>
    <t>15 解析ｹｰｽ[EWAI]</t>
  </si>
  <si>
    <t>10 解析ｹｰｽ[EWAI]</t>
  </si>
  <si>
    <t>15.1.1 層せん断力等</t>
  </si>
  <si>
    <t>10.1.1 層せん断力等</t>
  </si>
  <si>
    <t>15.1.1.1 加力方向</t>
  </si>
  <si>
    <t>10.1.1.1 加力方向</t>
  </si>
  <si>
    <t xml:space="preserve"> 1/451</t>
  </si>
  <si>
    <t xml:space="preserve"> 1/227</t>
  </si>
  <si>
    <t xml:space="preserve"> 1/228</t>
  </si>
  <si>
    <t xml:space="preserve"> 1/147</t>
  </si>
  <si>
    <t xml:space="preserve"> 1/151</t>
  </si>
  <si>
    <t xml:space="preserve"> 1/74</t>
  </si>
  <si>
    <t xml:space="preserve"> 1/384</t>
  </si>
  <si>
    <t xml:space="preserve"> 1/257</t>
  </si>
  <si>
    <t xml:space="preserve"> 1/256</t>
  </si>
  <si>
    <t xml:space="preserve"> 1/252</t>
  </si>
  <si>
    <t xml:space="preserve"> 1/251</t>
  </si>
  <si>
    <t xml:space="preserve"> 1/208</t>
  </si>
  <si>
    <t xml:space="preserve"> 1/376</t>
  </si>
  <si>
    <t xml:space="preserve"> 1/229</t>
  </si>
  <si>
    <t xml:space="preserve"> 1/277</t>
  </si>
  <si>
    <t xml:space="preserve"> 1/141</t>
  </si>
  <si>
    <t xml:space="preserve"> 1/311</t>
  </si>
  <si>
    <t xml:space="preserve"> 1/240</t>
  </si>
  <si>
    <t xml:space="preserve"> 1/270</t>
  </si>
  <si>
    <t xml:space="preserve"> 1/203</t>
  </si>
  <si>
    <t xml:space="preserve"> 1/202</t>
  </si>
  <si>
    <t xml:space="preserve"> 1/300</t>
  </si>
  <si>
    <t xml:space="preserve"> 1/517</t>
  </si>
  <si>
    <t xml:space="preserve"> 1/308</t>
  </si>
  <si>
    <t>14 解析ｹｰｽ[NSAI]</t>
  </si>
  <si>
    <t>14.1.1 層せん断力等</t>
  </si>
  <si>
    <t>14.1.1.1 加力方向</t>
  </si>
  <si>
    <t xml:space="preserve"> 1/168</t>
  </si>
  <si>
    <t xml:space="preserve"> 1/198</t>
  </si>
  <si>
    <t xml:space="preserve"> 1/187</t>
  </si>
  <si>
    <t xml:space="preserve"> 1/199</t>
  </si>
  <si>
    <t xml:space="preserve"> 1/428</t>
  </si>
  <si>
    <t xml:space="preserve"> 2180-2260</t>
  </si>
  <si>
    <t xml:space="preserve"> 1/52</t>
  </si>
  <si>
    <t xml:space="preserve"> 1/50</t>
  </si>
  <si>
    <t xml:space="preserve"> 1/51</t>
  </si>
  <si>
    <t xml:space="preserve"> 1/53</t>
  </si>
  <si>
    <t xml:space="preserve"> 1/244</t>
  </si>
  <si>
    <t>Ai分布　NS層せん断力係数</t>
    <rPh sb="2" eb="4">
      <t>ブンプ</t>
    </rPh>
    <rPh sb="7" eb="8">
      <t>ソウ</t>
    </rPh>
    <rPh sb="10" eb="11">
      <t>ダン</t>
    </rPh>
    <rPh sb="11" eb="12">
      <t>リョク</t>
    </rPh>
    <rPh sb="12" eb="14">
      <t>ケイスウ</t>
    </rPh>
    <phoneticPr fontId="1"/>
  </si>
  <si>
    <t>Ai分布　EW層せん断力係数</t>
    <rPh sb="2" eb="4">
      <t>ブンプ</t>
    </rPh>
    <rPh sb="7" eb="8">
      <t>ソウ</t>
    </rPh>
    <rPh sb="10" eb="11">
      <t>ダン</t>
    </rPh>
    <rPh sb="11" eb="12">
      <t>リョク</t>
    </rPh>
    <rPh sb="12" eb="14">
      <t>ケイスウ</t>
    </rPh>
    <phoneticPr fontId="1"/>
  </si>
  <si>
    <t>Ai分布   NS</t>
    <rPh sb="2" eb="4">
      <t>ブンプ</t>
    </rPh>
    <phoneticPr fontId="1"/>
  </si>
  <si>
    <t>Ai分布   EW</t>
    <rPh sb="2" eb="4">
      <t>ブンプ</t>
    </rPh>
    <phoneticPr fontId="1"/>
  </si>
  <si>
    <t xml:space="preserve"> D</t>
  </si>
  <si>
    <t xml:space="preserve"> 層間変形算出位置</t>
  </si>
  <si>
    <t xml:space="preserve"> Dm</t>
  </si>
  <si>
    <t xml:space="preserve"> [cm</t>
  </si>
  <si>
    <t>cm]</t>
  </si>
  <si>
    <t xml:space="preserve"> (2293.649</t>
  </si>
  <si>
    <t>1281.479)</t>
  </si>
  <si>
    <t xml:space="preserve"> 2397-2481</t>
  </si>
  <si>
    <t xml:space="preserve"> (2186.632</t>
  </si>
  <si>
    <t>1269.203)</t>
  </si>
  <si>
    <t xml:space="preserve"> 1/213</t>
  </si>
  <si>
    <t xml:space="preserve"> (2243.254</t>
  </si>
  <si>
    <t>1284.404)</t>
  </si>
  <si>
    <t xml:space="preserve"> (2253.979</t>
  </si>
  <si>
    <t>1287.007)</t>
  </si>
  <si>
    <t xml:space="preserve"> 1/204</t>
  </si>
  <si>
    <t xml:space="preserve"> (2259.927</t>
  </si>
  <si>
    <t>1288.434)</t>
  </si>
  <si>
    <t xml:space="preserve"> (2263.725</t>
  </si>
  <si>
    <t>1289.358)</t>
  </si>
  <si>
    <t xml:space="preserve"> (2266.342</t>
  </si>
  <si>
    <t>1289.989)</t>
  </si>
  <si>
    <t>1290.458)</t>
  </si>
  <si>
    <t xml:space="preserve"> (2268.549</t>
  </si>
  <si>
    <t>1291.330)</t>
  </si>
  <si>
    <t xml:space="preserve"> (2272.263</t>
  </si>
  <si>
    <t>1290.153)</t>
  </si>
  <si>
    <t xml:space="preserve"> (2277.150</t>
  </si>
  <si>
    <t>1288.650)</t>
  </si>
  <si>
    <t xml:space="preserve"> (2279.748</t>
  </si>
  <si>
    <t>1287.759)</t>
  </si>
  <si>
    <t xml:space="preserve"> (2281.945</t>
  </si>
  <si>
    <t xml:space="preserve"> 1449-1531</t>
  </si>
  <si>
    <t xml:space="preserve"> (2283.796</t>
  </si>
  <si>
    <t>1286.373)</t>
  </si>
  <si>
    <t xml:space="preserve"> 1367-1449</t>
  </si>
  <si>
    <t xml:space="preserve"> (2284.759</t>
  </si>
  <si>
    <t>1285.730)</t>
  </si>
  <si>
    <t xml:space="preserve"> 1285-1367</t>
  </si>
  <si>
    <t xml:space="preserve"> (2286.248</t>
  </si>
  <si>
    <t>1285.299)</t>
  </si>
  <si>
    <t xml:space="preserve"> 1201-1285</t>
  </si>
  <si>
    <t xml:space="preserve"> (2287.218</t>
  </si>
  <si>
    <t>1284.830)</t>
  </si>
  <si>
    <t xml:space="preserve"> 1119-1201</t>
  </si>
  <si>
    <t xml:space="preserve"> (2288.246</t>
  </si>
  <si>
    <t>1284.476)</t>
  </si>
  <si>
    <t xml:space="preserve"> 1037-1119</t>
  </si>
  <si>
    <t xml:space="preserve"> (2289.256</t>
  </si>
  <si>
    <t>1284.174)</t>
  </si>
  <si>
    <t xml:space="preserve"> 954-1037</t>
  </si>
  <si>
    <t xml:space="preserve"> 1/206</t>
  </si>
  <si>
    <t xml:space="preserve"> (2290.343</t>
  </si>
  <si>
    <t>1283.907)</t>
  </si>
  <si>
    <t xml:space="preserve"> 836-922</t>
  </si>
  <si>
    <t xml:space="preserve"> (2291.209</t>
  </si>
  <si>
    <t>1283.441)</t>
  </si>
  <si>
    <t xml:space="preserve"> 750-836</t>
  </si>
  <si>
    <t xml:space="preserve"> (2291.877</t>
  </si>
  <si>
    <t>1283.211)</t>
  </si>
  <si>
    <t xml:space="preserve"> 664-750</t>
  </si>
  <si>
    <t xml:space="preserve"> (2292.500</t>
  </si>
  <si>
    <t>1283.001)</t>
  </si>
  <si>
    <t xml:space="preserve"> 578-664</t>
  </si>
  <si>
    <t xml:space="preserve"> (2293.059</t>
  </si>
  <si>
    <t xml:space="preserve"> 1/243</t>
  </si>
  <si>
    <t xml:space="preserve"> 492-578</t>
  </si>
  <si>
    <t xml:space="preserve"> (2293.603</t>
  </si>
  <si>
    <t>1282.649)</t>
  </si>
  <si>
    <t xml:space="preserve"> 406-492</t>
  </si>
  <si>
    <t xml:space="preserve"> 1/280</t>
  </si>
  <si>
    <t xml:space="preserve"> (2294.124</t>
  </si>
  <si>
    <t xml:space="preserve"> 320-406</t>
  </si>
  <si>
    <t xml:space="preserve"> (2295.360</t>
  </si>
  <si>
    <t>1279.343)</t>
  </si>
  <si>
    <t xml:space="preserve"> 1/313</t>
  </si>
  <si>
    <t xml:space="preserve"> 235-320</t>
  </si>
  <si>
    <t xml:space="preserve"> (2294.664</t>
  </si>
  <si>
    <t>1276.234)</t>
  </si>
  <si>
    <t xml:space="preserve"> 149-235</t>
  </si>
  <si>
    <t xml:space="preserve"> (2295.001</t>
  </si>
  <si>
    <t>1280.730)</t>
  </si>
  <si>
    <t xml:space="preserve"> 78-149</t>
  </si>
  <si>
    <t xml:space="preserve"> 1/650</t>
  </si>
  <si>
    <t xml:space="preserve"> (2295.549</t>
  </si>
  <si>
    <t>1280.159)</t>
  </si>
  <si>
    <t xml:space="preserve"> 22-78</t>
  </si>
  <si>
    <t>14.1 層(Step 600)</t>
    <phoneticPr fontId="1"/>
  </si>
  <si>
    <t xml:space="preserve"> 1531-1613</t>
  </si>
  <si>
    <t xml:space="preserve"> 1/143</t>
  </si>
  <si>
    <t xml:space="preserve"> 1/238</t>
  </si>
  <si>
    <t xml:space="preserve"> 1/329</t>
  </si>
  <si>
    <t xml:space="preserve"> 1/326</t>
  </si>
  <si>
    <t>14.1 層(Step 800)</t>
    <phoneticPr fontId="1"/>
  </si>
  <si>
    <t xml:space="preserve"> 1613-1695</t>
  </si>
  <si>
    <t xml:space="preserve"> 1/434</t>
  </si>
  <si>
    <t>14.1 層(Step 1000)</t>
    <phoneticPr fontId="1"/>
  </si>
  <si>
    <t xml:space="preserve"> 1/117</t>
  </si>
  <si>
    <t>14.1 層(Step 1200)</t>
    <phoneticPr fontId="1"/>
  </si>
  <si>
    <t>14.1 層(Step 1400)</t>
    <phoneticPr fontId="1"/>
  </si>
  <si>
    <t xml:space="preserve"> 1/343</t>
  </si>
  <si>
    <t>14.1 層(Step 1600)</t>
    <phoneticPr fontId="1"/>
  </si>
  <si>
    <t xml:space="preserve"> 1/86</t>
  </si>
  <si>
    <t xml:space="preserve"> 1/327</t>
  </si>
  <si>
    <t>14.1 層(Step 1800)</t>
    <phoneticPr fontId="1"/>
  </si>
  <si>
    <t xml:space="preserve"> 1/279</t>
  </si>
  <si>
    <t xml:space="preserve"> 1/350</t>
  </si>
  <si>
    <t xml:space="preserve"> 1/348</t>
  </si>
  <si>
    <t xml:space="preserve"> 1/424</t>
  </si>
  <si>
    <t xml:space="preserve"> 1/651</t>
  </si>
  <si>
    <t xml:space="preserve"> 1/646</t>
  </si>
  <si>
    <t xml:space="preserve"> 1/167</t>
  </si>
  <si>
    <t xml:space="preserve"> 1/164</t>
  </si>
  <si>
    <t xml:space="preserve"> 1/140</t>
  </si>
  <si>
    <t xml:space="preserve"> 1/209</t>
  </si>
  <si>
    <t xml:space="preserve"> 1/236</t>
  </si>
  <si>
    <t xml:space="preserve"> 1/234</t>
  </si>
  <si>
    <t xml:space="preserve"> 1/263</t>
  </si>
  <si>
    <t xml:space="preserve"> 1/261</t>
  </si>
  <si>
    <t xml:space="preserve"> 1/324</t>
  </si>
  <si>
    <t xml:space="preserve"> 1/505</t>
  </si>
  <si>
    <t xml:space="preserve"> 1/501</t>
  </si>
  <si>
    <t xml:space="preserve"> 1/276</t>
  </si>
  <si>
    <t xml:space="preserve"> 1/274</t>
  </si>
  <si>
    <t xml:space="preserve"> 1/430</t>
  </si>
  <si>
    <t xml:space="preserve"> 1/93</t>
  </si>
  <si>
    <t xml:space="preserve"> 1/186</t>
  </si>
  <si>
    <t xml:space="preserve"> 1/241</t>
  </si>
  <si>
    <t xml:space="preserve"> 1/394</t>
  </si>
  <si>
    <t xml:space="preserve"> 1/390</t>
  </si>
  <si>
    <t xml:space="preserve"> 1/101</t>
  </si>
  <si>
    <t xml:space="preserve"> 1/365</t>
  </si>
  <si>
    <t xml:space="preserve"> 1/362</t>
  </si>
  <si>
    <t xml:space="preserve"> 1/341</t>
  </si>
  <si>
    <t xml:space="preserve"> 1/338</t>
  </si>
  <si>
    <t xml:space="preserve"> 1/321</t>
  </si>
  <si>
    <t xml:space="preserve"> 1/309</t>
  </si>
  <si>
    <t>14.1 層(Step 1900)</t>
    <phoneticPr fontId="1"/>
  </si>
  <si>
    <t xml:space="preserve"> 1/609</t>
  </si>
  <si>
    <t xml:space="preserve"> 1/605</t>
  </si>
  <si>
    <t xml:space="preserve"> 1/615</t>
  </si>
  <si>
    <t xml:space="preserve"> 1/614</t>
  </si>
  <si>
    <t xml:space="preserve"> 1/597</t>
  </si>
  <si>
    <t xml:space="preserve"> 2260-2340</t>
  </si>
  <si>
    <t xml:space="preserve"> 1/557</t>
  </si>
  <si>
    <t xml:space="preserve"> 1/537</t>
  </si>
  <si>
    <t xml:space="preserve"> 1/525</t>
  </si>
  <si>
    <t xml:space="preserve"> 1/516</t>
  </si>
  <si>
    <t xml:space="preserve"> 1/513</t>
  </si>
  <si>
    <t xml:space="preserve"> 1/612</t>
  </si>
  <si>
    <t xml:space="preserve"> 1/611</t>
  </si>
  <si>
    <t xml:space="preserve"> 1/2321</t>
  </si>
  <si>
    <t xml:space="preserve"> 1/895</t>
  </si>
  <si>
    <t xml:space="preserve"> 1/893</t>
  </si>
  <si>
    <t xml:space="preserve"> 1/764</t>
  </si>
  <si>
    <t xml:space="preserve"> 1/763</t>
  </si>
  <si>
    <t xml:space="preserve"> 1/749</t>
  </si>
  <si>
    <t xml:space="preserve"> 1/748</t>
  </si>
  <si>
    <t xml:space="preserve"> 1/952</t>
  </si>
  <si>
    <t xml:space="preserve"> 1/950</t>
  </si>
  <si>
    <t xml:space="preserve"> 1/2086</t>
  </si>
  <si>
    <t xml:space="preserve"> 1/2085</t>
  </si>
  <si>
    <t xml:space="preserve"> 1/593</t>
  </si>
  <si>
    <t xml:space="preserve"> 1/473</t>
  </si>
  <si>
    <t xml:space="preserve"> 1/477</t>
  </si>
  <si>
    <t xml:space="preserve"> 1/476</t>
  </si>
  <si>
    <t xml:space="preserve"> 1/481</t>
  </si>
  <si>
    <t xml:space="preserve"> 1/480</t>
  </si>
  <si>
    <t xml:space="preserve"> 1/491</t>
  </si>
  <si>
    <t xml:space="preserve"> 1/482</t>
  </si>
  <si>
    <t xml:space="preserve"> 1/488</t>
  </si>
  <si>
    <t xml:space="preserve"> 1/487</t>
  </si>
  <si>
    <t xml:space="preserve"> 612-698</t>
  </si>
  <si>
    <t xml:space="preserve"> 526-612</t>
  </si>
  <si>
    <t xml:space="preserve"> 1/552</t>
  </si>
  <si>
    <t xml:space="preserve"> 440-526</t>
  </si>
  <si>
    <t xml:space="preserve"> 1/606</t>
  </si>
  <si>
    <t xml:space="preserve"> 1/603</t>
  </si>
  <si>
    <t xml:space="preserve"> 1/686</t>
  </si>
  <si>
    <t xml:space="preserve"> 1/683</t>
  </si>
  <si>
    <t xml:space="preserve"> 1/759</t>
  </si>
  <si>
    <t xml:space="preserve"> 1/873</t>
  </si>
  <si>
    <t xml:space="preserve"> 1/871</t>
  </si>
  <si>
    <t xml:space="preserve"> 1/1315</t>
  </si>
  <si>
    <t xml:space="preserve"> 1/1312</t>
  </si>
  <si>
    <t>15.1 層(Step 200)</t>
    <phoneticPr fontId="1"/>
  </si>
  <si>
    <t xml:space="preserve"> 1/307</t>
  </si>
  <si>
    <t xml:space="preserve"> 1/306</t>
  </si>
  <si>
    <t xml:space="preserve"> 1/264</t>
  </si>
  <si>
    <t xml:space="preserve"> 1/260</t>
  </si>
  <si>
    <t xml:space="preserve"> 1/258</t>
  </si>
  <si>
    <t xml:space="preserve"> 1/1183</t>
  </si>
  <si>
    <t xml:space="preserve"> 1/1180</t>
  </si>
  <si>
    <t xml:space="preserve"> 1/450</t>
  </si>
  <si>
    <t xml:space="preserve"> 1/385</t>
  </si>
  <si>
    <t xml:space="preserve"> 1/479</t>
  </si>
  <si>
    <t xml:space="preserve"> 1/1059</t>
  </si>
  <si>
    <t xml:space="preserve"> 1/1057</t>
  </si>
  <si>
    <t xml:space="preserve"> 1/297</t>
  </si>
  <si>
    <t xml:space="preserve"> 1/235</t>
  </si>
  <si>
    <t xml:space="preserve"> 1/237</t>
  </si>
  <si>
    <t xml:space="preserve"> 1/246</t>
  </si>
  <si>
    <t xml:space="preserve"> 1/262</t>
  </si>
  <si>
    <t xml:space="preserve"> 1/303</t>
  </si>
  <si>
    <t xml:space="preserve"> 1/302</t>
  </si>
  <si>
    <t xml:space="preserve"> 1/379</t>
  </si>
  <si>
    <t xml:space="preserve"> 1/436</t>
  </si>
  <si>
    <t xml:space="preserve"> 1/435</t>
  </si>
  <si>
    <t xml:space="preserve"> 1/657</t>
  </si>
  <si>
    <t xml:space="preserve"> 1/656</t>
  </si>
  <si>
    <t>15.1 層(Step 400)</t>
    <phoneticPr fontId="1"/>
  </si>
  <si>
    <t xml:space="preserve"> 1/210</t>
  </si>
  <si>
    <t xml:space="preserve"> 2340-2398</t>
  </si>
  <si>
    <t xml:space="preserve"> 1/190</t>
  </si>
  <si>
    <t xml:space="preserve"> 1/175</t>
  </si>
  <si>
    <t xml:space="preserve"> 1/814</t>
  </si>
  <si>
    <t xml:space="preserve"> 1/812</t>
  </si>
  <si>
    <t xml:space="preserve"> 1/727</t>
  </si>
  <si>
    <t xml:space="preserve"> 1/725</t>
  </si>
  <si>
    <t xml:space="preserve"> 1/288</t>
  </si>
  <si>
    <t xml:space="preserve"> 1/442</t>
  </si>
  <si>
    <t xml:space="preserve"> 1/441</t>
  </si>
  <si>
    <t>15.1 層(Step 600)</t>
    <phoneticPr fontId="1"/>
  </si>
  <si>
    <t xml:space="preserve"> 1/648</t>
  </si>
  <si>
    <t xml:space="preserve"> 1/254</t>
  </si>
  <si>
    <t xml:space="preserve"> 1/253</t>
  </si>
  <si>
    <t xml:space="preserve"> 1/554</t>
  </si>
  <si>
    <t xml:space="preserve"> 1/165</t>
  </si>
  <si>
    <t>15.1 層(Step 800)</t>
    <phoneticPr fontId="1"/>
  </si>
  <si>
    <t xml:space="preserve"> 1/540</t>
  </si>
  <si>
    <t xml:space="preserve"> 1/410</t>
  </si>
  <si>
    <t>15.1 層(Step 1000)</t>
    <phoneticPr fontId="1"/>
  </si>
  <si>
    <t xml:space="preserve"> 1/449</t>
  </si>
  <si>
    <t xml:space="preserve"> 1/446</t>
  </si>
  <si>
    <t xml:space="preserve"> 1/298</t>
  </si>
  <si>
    <t>15.1 層(Step 1200)</t>
    <phoneticPr fontId="1"/>
  </si>
  <si>
    <t xml:space="preserve"> 1/372</t>
  </si>
  <si>
    <t xml:space="preserve"> 1/368</t>
  </si>
  <si>
    <t xml:space="preserve"> 1/233</t>
  </si>
  <si>
    <t xml:space="preserve"> 1/232</t>
  </si>
  <si>
    <t>10.1 層(Step 1400)</t>
    <phoneticPr fontId="1"/>
  </si>
  <si>
    <t xml:space="preserve"> 2398-2482</t>
  </si>
  <si>
    <t xml:space="preserve"> 1/332</t>
  </si>
  <si>
    <t xml:space="preserve"> 1/125</t>
  </si>
  <si>
    <t>15.1 層(Step 1560)</t>
    <phoneticPr fontId="1"/>
  </si>
  <si>
    <t>1900(max)</t>
    <phoneticPr fontId="1"/>
  </si>
  <si>
    <t>1900(max)</t>
    <phoneticPr fontId="1"/>
  </si>
  <si>
    <t>1560(max)</t>
    <phoneticPr fontId="1"/>
  </si>
  <si>
    <t>1560(max)</t>
    <phoneticPr fontId="1"/>
  </si>
  <si>
    <t>1560(max)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</si>
</sst>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Sheet2!$B$1</c:f>
          <c:strCache>
            <c:ptCount val="1"/>
            <c:pt idx="0">
              <c:v>Ai分布　NS層せん断力係数</c:v>
            </c:pt>
          </c:strCache>
        </c:strRef>
      </c:tx>
      <c:layout>
        <c:manualLayout>
          <c:xMode val="edge"/>
          <c:yMode val="edge"/>
          <c:x val="0.16117312943042361"/>
          <c:y val="1.7449249734151049E-2"/>
        </c:manualLayout>
      </c:layout>
      <c:overlay val="0"/>
      <c:txPr>
        <a:bodyPr/>
        <a:lstStyle/>
        <a:p>
          <a:pPr>
            <a:defRPr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98795879686717"/>
          <c:y val="0.11948201596751626"/>
          <c:w val="0.82091615296116127"/>
          <c:h val="0.78225062867450301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Sheet2!$C$2</c:f>
              <c:strCache>
                <c:ptCount val="1"/>
                <c:pt idx="0">
                  <c:v>600</c:v>
                </c:pt>
              </c:strCache>
            </c:strRef>
          </c:tx>
          <c:spPr>
            <a:ln w="12700"/>
          </c:spPr>
          <c:marker>
            <c:symbol val="square"/>
            <c:size val="3"/>
          </c:marker>
          <c:xVal>
            <c:numRef>
              <c:f>Sheet2!$C$3:$C$32</c:f>
              <c:numCache>
                <c:formatCode>General</c:formatCode>
                <c:ptCount val="30"/>
                <c:pt idx="0">
                  <c:v>0.57799999999999996</c:v>
                </c:pt>
                <c:pt idx="1">
                  <c:v>0.45500000000000002</c:v>
                </c:pt>
                <c:pt idx="2">
                  <c:v>0.35899999999999999</c:v>
                </c:pt>
                <c:pt idx="3">
                  <c:v>0.31900000000000001</c:v>
                </c:pt>
                <c:pt idx="4">
                  <c:v>0.29199999999999998</c:v>
                </c:pt>
                <c:pt idx="5">
                  <c:v>0.27300000000000002</c:v>
                </c:pt>
                <c:pt idx="6">
                  <c:v>0.25700000000000001</c:v>
                </c:pt>
                <c:pt idx="7">
                  <c:v>0.24399999999999999</c:v>
                </c:pt>
                <c:pt idx="8">
                  <c:v>0.23300000000000001</c:v>
                </c:pt>
                <c:pt idx="9">
                  <c:v>0.223</c:v>
                </c:pt>
                <c:pt idx="10">
                  <c:v>0.21</c:v>
                </c:pt>
                <c:pt idx="11">
                  <c:v>0.20300000000000001</c:v>
                </c:pt>
                <c:pt idx="12">
                  <c:v>0.19600000000000001</c:v>
                </c:pt>
                <c:pt idx="13">
                  <c:v>0.189</c:v>
                </c:pt>
                <c:pt idx="14">
                  <c:v>0.182</c:v>
                </c:pt>
                <c:pt idx="15">
                  <c:v>0.17399999999999999</c:v>
                </c:pt>
                <c:pt idx="16">
                  <c:v>0.16700000000000001</c:v>
                </c:pt>
                <c:pt idx="17">
                  <c:v>0.16300000000000001</c:v>
                </c:pt>
                <c:pt idx="18">
                  <c:v>0.158</c:v>
                </c:pt>
                <c:pt idx="19">
                  <c:v>0.154</c:v>
                </c:pt>
                <c:pt idx="20">
                  <c:v>0.15</c:v>
                </c:pt>
                <c:pt idx="21">
                  <c:v>0.14499999999999999</c:v>
                </c:pt>
                <c:pt idx="22">
                  <c:v>0.14099999999999999</c:v>
                </c:pt>
                <c:pt idx="23">
                  <c:v>0.13700000000000001</c:v>
                </c:pt>
                <c:pt idx="24">
                  <c:v>0.13300000000000001</c:v>
                </c:pt>
                <c:pt idx="25">
                  <c:v>0.13</c:v>
                </c:pt>
                <c:pt idx="26">
                  <c:v>0.126</c:v>
                </c:pt>
                <c:pt idx="27">
                  <c:v>0.123</c:v>
                </c:pt>
                <c:pt idx="28">
                  <c:v>0.11899999999999999</c:v>
                </c:pt>
                <c:pt idx="29">
                  <c:v>0.11700000000000001</c:v>
                </c:pt>
              </c:numCache>
            </c:numRef>
          </c:xVal>
          <c:yVal>
            <c:numRef>
              <c:f>Sheet2!$A$3:$A$32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Sheet2!$D$2</c:f>
              <c:strCache>
                <c:ptCount val="1"/>
                <c:pt idx="0">
                  <c:v>800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xVal>
            <c:numRef>
              <c:f>Sheet2!$D$3:$D$32</c:f>
              <c:numCache>
                <c:formatCode>General</c:formatCode>
                <c:ptCount val="30"/>
                <c:pt idx="0">
                  <c:v>0.74199999999999999</c:v>
                </c:pt>
                <c:pt idx="1">
                  <c:v>0.58399999999999996</c:v>
                </c:pt>
                <c:pt idx="2">
                  <c:v>0.46100000000000002</c:v>
                </c:pt>
                <c:pt idx="3">
                  <c:v>0.40899999999999997</c:v>
                </c:pt>
                <c:pt idx="4">
                  <c:v>0.375</c:v>
                </c:pt>
                <c:pt idx="5">
                  <c:v>0.35</c:v>
                </c:pt>
                <c:pt idx="6">
                  <c:v>0.33</c:v>
                </c:pt>
                <c:pt idx="7">
                  <c:v>0.313</c:v>
                </c:pt>
                <c:pt idx="8">
                  <c:v>0.29899999999999999</c:v>
                </c:pt>
                <c:pt idx="9">
                  <c:v>0.28499999999999998</c:v>
                </c:pt>
                <c:pt idx="10">
                  <c:v>0.27</c:v>
                </c:pt>
                <c:pt idx="11">
                  <c:v>0.26</c:v>
                </c:pt>
                <c:pt idx="12">
                  <c:v>0.251</c:v>
                </c:pt>
                <c:pt idx="13">
                  <c:v>0.24299999999999999</c:v>
                </c:pt>
                <c:pt idx="14">
                  <c:v>0.23400000000000001</c:v>
                </c:pt>
                <c:pt idx="15">
                  <c:v>0.223</c:v>
                </c:pt>
                <c:pt idx="16">
                  <c:v>0.215</c:v>
                </c:pt>
                <c:pt idx="17">
                  <c:v>0.20899999999999999</c:v>
                </c:pt>
                <c:pt idx="18">
                  <c:v>0.20300000000000001</c:v>
                </c:pt>
                <c:pt idx="19">
                  <c:v>0.19700000000000001</c:v>
                </c:pt>
                <c:pt idx="20">
                  <c:v>0.192</c:v>
                </c:pt>
                <c:pt idx="21">
                  <c:v>0.186</c:v>
                </c:pt>
                <c:pt idx="22">
                  <c:v>0.18099999999999999</c:v>
                </c:pt>
                <c:pt idx="23">
                  <c:v>0.17599999999999999</c:v>
                </c:pt>
                <c:pt idx="24">
                  <c:v>0.17100000000000001</c:v>
                </c:pt>
                <c:pt idx="25">
                  <c:v>0.16600000000000001</c:v>
                </c:pt>
                <c:pt idx="26">
                  <c:v>0.161</c:v>
                </c:pt>
                <c:pt idx="27">
                  <c:v>0.158</c:v>
                </c:pt>
                <c:pt idx="28">
                  <c:v>0.153</c:v>
                </c:pt>
                <c:pt idx="29">
                  <c:v>0.15</c:v>
                </c:pt>
              </c:numCache>
            </c:numRef>
          </c:xVal>
          <c:yVal>
            <c:numRef>
              <c:f>Sheet2!$A$3:$A$32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Sheet2!$E$2</c:f>
              <c:strCache>
                <c:ptCount val="1"/>
                <c:pt idx="0">
                  <c:v>1000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xVal>
            <c:numRef>
              <c:f>Sheet2!$E$3:$E$32</c:f>
              <c:numCache>
                <c:formatCode>General</c:formatCode>
                <c:ptCount val="30"/>
                <c:pt idx="0">
                  <c:v>0.84399999999999997</c:v>
                </c:pt>
                <c:pt idx="1">
                  <c:v>0.66500000000000004</c:v>
                </c:pt>
                <c:pt idx="2">
                  <c:v>0.52500000000000002</c:v>
                </c:pt>
                <c:pt idx="3">
                  <c:v>0.46600000000000003</c:v>
                </c:pt>
                <c:pt idx="4">
                  <c:v>0.42699999999999999</c:v>
                </c:pt>
                <c:pt idx="5">
                  <c:v>0.39800000000000002</c:v>
                </c:pt>
                <c:pt idx="6">
                  <c:v>0.375</c:v>
                </c:pt>
                <c:pt idx="7">
                  <c:v>0.35699999999999998</c:v>
                </c:pt>
                <c:pt idx="8">
                  <c:v>0.34</c:v>
                </c:pt>
                <c:pt idx="9">
                  <c:v>0.32500000000000001</c:v>
                </c:pt>
                <c:pt idx="10">
                  <c:v>0.307</c:v>
                </c:pt>
                <c:pt idx="11">
                  <c:v>0.29599999999999999</c:v>
                </c:pt>
                <c:pt idx="12">
                  <c:v>0.28599999999999998</c:v>
                </c:pt>
                <c:pt idx="13">
                  <c:v>0.27700000000000002</c:v>
                </c:pt>
                <c:pt idx="14">
                  <c:v>0.26600000000000001</c:v>
                </c:pt>
                <c:pt idx="15">
                  <c:v>0.254</c:v>
                </c:pt>
                <c:pt idx="16">
                  <c:v>0.245</c:v>
                </c:pt>
                <c:pt idx="17">
                  <c:v>0.23699999999999999</c:v>
                </c:pt>
                <c:pt idx="18">
                  <c:v>0.23100000000000001</c:v>
                </c:pt>
                <c:pt idx="19">
                  <c:v>0.22500000000000001</c:v>
                </c:pt>
                <c:pt idx="20">
                  <c:v>0.218</c:v>
                </c:pt>
                <c:pt idx="21">
                  <c:v>0.21199999999999999</c:v>
                </c:pt>
                <c:pt idx="22">
                  <c:v>0.20599999999999999</c:v>
                </c:pt>
                <c:pt idx="23">
                  <c:v>0.2</c:v>
                </c:pt>
                <c:pt idx="24">
                  <c:v>0.19500000000000001</c:v>
                </c:pt>
                <c:pt idx="25">
                  <c:v>0.189</c:v>
                </c:pt>
                <c:pt idx="26">
                  <c:v>0.184</c:v>
                </c:pt>
                <c:pt idx="27">
                  <c:v>0.17899999999999999</c:v>
                </c:pt>
                <c:pt idx="28">
                  <c:v>0.17399999999999999</c:v>
                </c:pt>
                <c:pt idx="29">
                  <c:v>0.17</c:v>
                </c:pt>
              </c:numCache>
            </c:numRef>
          </c:xVal>
          <c:yVal>
            <c:numRef>
              <c:f>Sheet2!$A$3:$A$32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Sheet2!$F$2</c:f>
              <c:strCache>
                <c:ptCount val="1"/>
                <c:pt idx="0">
                  <c:v>1200</c:v>
                </c:pt>
              </c:strCache>
            </c:strRef>
          </c:tx>
          <c:spPr>
            <a:ln w="12700"/>
          </c:spPr>
          <c:marker>
            <c:symbol val="star"/>
            <c:size val="3"/>
          </c:marker>
          <c:xVal>
            <c:numRef>
              <c:f>Sheet2!$F$3:$F$32</c:f>
              <c:numCache>
                <c:formatCode>General</c:formatCode>
                <c:ptCount val="30"/>
                <c:pt idx="0">
                  <c:v>0.90600000000000003</c:v>
                </c:pt>
                <c:pt idx="1">
                  <c:v>0.71399999999999997</c:v>
                </c:pt>
                <c:pt idx="2">
                  <c:v>0.56299999999999994</c:v>
                </c:pt>
                <c:pt idx="3">
                  <c:v>0.5</c:v>
                </c:pt>
                <c:pt idx="4">
                  <c:v>0.45800000000000002</c:v>
                </c:pt>
                <c:pt idx="5">
                  <c:v>0.42699999999999999</c:v>
                </c:pt>
                <c:pt idx="6">
                  <c:v>0.40300000000000002</c:v>
                </c:pt>
                <c:pt idx="7">
                  <c:v>0.38300000000000001</c:v>
                </c:pt>
                <c:pt idx="8">
                  <c:v>0.36499999999999999</c:v>
                </c:pt>
                <c:pt idx="9">
                  <c:v>0.34899999999999998</c:v>
                </c:pt>
                <c:pt idx="10">
                  <c:v>0.33</c:v>
                </c:pt>
                <c:pt idx="11">
                  <c:v>0.318</c:v>
                </c:pt>
                <c:pt idx="12">
                  <c:v>0.307</c:v>
                </c:pt>
                <c:pt idx="13">
                  <c:v>0.29699999999999999</c:v>
                </c:pt>
                <c:pt idx="14">
                  <c:v>0.28599999999999998</c:v>
                </c:pt>
                <c:pt idx="15">
                  <c:v>0.27200000000000002</c:v>
                </c:pt>
                <c:pt idx="16">
                  <c:v>0.26300000000000001</c:v>
                </c:pt>
                <c:pt idx="17">
                  <c:v>0.255</c:v>
                </c:pt>
                <c:pt idx="18">
                  <c:v>0.248</c:v>
                </c:pt>
                <c:pt idx="19">
                  <c:v>0.24099999999999999</c:v>
                </c:pt>
                <c:pt idx="20">
                  <c:v>0.23499999999999999</c:v>
                </c:pt>
                <c:pt idx="21">
                  <c:v>0.22800000000000001</c:v>
                </c:pt>
                <c:pt idx="22">
                  <c:v>0.221</c:v>
                </c:pt>
                <c:pt idx="23">
                  <c:v>0.215</c:v>
                </c:pt>
                <c:pt idx="24">
                  <c:v>0.20899999999999999</c:v>
                </c:pt>
                <c:pt idx="25">
                  <c:v>0.20300000000000001</c:v>
                </c:pt>
                <c:pt idx="26">
                  <c:v>0.19700000000000001</c:v>
                </c:pt>
                <c:pt idx="27">
                  <c:v>0.193</c:v>
                </c:pt>
                <c:pt idx="28">
                  <c:v>0.187</c:v>
                </c:pt>
                <c:pt idx="29">
                  <c:v>0.183</c:v>
                </c:pt>
              </c:numCache>
            </c:numRef>
          </c:xVal>
          <c:yVal>
            <c:numRef>
              <c:f>Sheet2!$A$3:$A$32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Sheet2!$G$2</c:f>
              <c:strCache>
                <c:ptCount val="1"/>
                <c:pt idx="0">
                  <c:v>1400</c:v>
                </c:pt>
              </c:strCache>
            </c:strRef>
          </c:tx>
          <c:spPr>
            <a:ln w="12700"/>
          </c:spPr>
          <c:marker>
            <c:symbol val="circle"/>
            <c:size val="3"/>
          </c:marker>
          <c:xVal>
            <c:numRef>
              <c:f>Sheet2!$G$3:$G$32</c:f>
              <c:numCache>
                <c:formatCode>General</c:formatCode>
                <c:ptCount val="30"/>
                <c:pt idx="0">
                  <c:v>0.95299999999999996</c:v>
                </c:pt>
                <c:pt idx="1">
                  <c:v>0.75</c:v>
                </c:pt>
                <c:pt idx="2">
                  <c:v>0.59199999999999997</c:v>
                </c:pt>
                <c:pt idx="3">
                  <c:v>0.52600000000000002</c:v>
                </c:pt>
                <c:pt idx="4">
                  <c:v>0.48199999999999998</c:v>
                </c:pt>
                <c:pt idx="5">
                  <c:v>0.44900000000000001</c:v>
                </c:pt>
                <c:pt idx="6">
                  <c:v>0.42399999999999999</c:v>
                </c:pt>
                <c:pt idx="7">
                  <c:v>0.40200000000000002</c:v>
                </c:pt>
                <c:pt idx="8">
                  <c:v>0.38400000000000001</c:v>
                </c:pt>
                <c:pt idx="9">
                  <c:v>0.36699999999999999</c:v>
                </c:pt>
                <c:pt idx="10">
                  <c:v>0.34699999999999998</c:v>
                </c:pt>
                <c:pt idx="11">
                  <c:v>0.33400000000000002</c:v>
                </c:pt>
                <c:pt idx="12">
                  <c:v>0.32300000000000001</c:v>
                </c:pt>
                <c:pt idx="13">
                  <c:v>0.312</c:v>
                </c:pt>
                <c:pt idx="14">
                  <c:v>0.3</c:v>
                </c:pt>
                <c:pt idx="15">
                  <c:v>0.28599999999999998</c:v>
                </c:pt>
                <c:pt idx="16">
                  <c:v>0.27600000000000002</c:v>
                </c:pt>
                <c:pt idx="17">
                  <c:v>0.26800000000000002</c:v>
                </c:pt>
                <c:pt idx="18">
                  <c:v>0.26100000000000001</c:v>
                </c:pt>
                <c:pt idx="19">
                  <c:v>0.253</c:v>
                </c:pt>
                <c:pt idx="20">
                  <c:v>0.247</c:v>
                </c:pt>
                <c:pt idx="21">
                  <c:v>0.24</c:v>
                </c:pt>
                <c:pt idx="22">
                  <c:v>0.23300000000000001</c:v>
                </c:pt>
                <c:pt idx="23">
                  <c:v>0.22600000000000001</c:v>
                </c:pt>
                <c:pt idx="24">
                  <c:v>0.22</c:v>
                </c:pt>
                <c:pt idx="25">
                  <c:v>0.214</c:v>
                </c:pt>
                <c:pt idx="26">
                  <c:v>0.20699999999999999</c:v>
                </c:pt>
                <c:pt idx="27">
                  <c:v>0.20200000000000001</c:v>
                </c:pt>
                <c:pt idx="28">
                  <c:v>0.19600000000000001</c:v>
                </c:pt>
                <c:pt idx="29">
                  <c:v>0.192</c:v>
                </c:pt>
              </c:numCache>
            </c:numRef>
          </c:xVal>
          <c:yVal>
            <c:numRef>
              <c:f>Sheet2!$A$3:$A$32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Sheet2!$H$2</c:f>
              <c:strCache>
                <c:ptCount val="1"/>
                <c:pt idx="0">
                  <c:v>1600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xVal>
            <c:numRef>
              <c:f>Sheet2!$H$3:$H$32</c:f>
              <c:numCache>
                <c:formatCode>General</c:formatCode>
                <c:ptCount val="30"/>
                <c:pt idx="0">
                  <c:v>0.99299999999999999</c:v>
                </c:pt>
                <c:pt idx="1">
                  <c:v>0.78200000000000003</c:v>
                </c:pt>
                <c:pt idx="2">
                  <c:v>0.61699999999999999</c:v>
                </c:pt>
                <c:pt idx="3">
                  <c:v>0.54800000000000004</c:v>
                </c:pt>
                <c:pt idx="4">
                  <c:v>0.502</c:v>
                </c:pt>
                <c:pt idx="5">
                  <c:v>0.46800000000000003</c:v>
                </c:pt>
                <c:pt idx="6">
                  <c:v>0.441</c:v>
                </c:pt>
                <c:pt idx="7">
                  <c:v>0.41899999999999998</c:v>
                </c:pt>
                <c:pt idx="8">
                  <c:v>0.4</c:v>
                </c:pt>
                <c:pt idx="9">
                  <c:v>0.38200000000000001</c:v>
                </c:pt>
                <c:pt idx="10">
                  <c:v>0.36099999999999999</c:v>
                </c:pt>
                <c:pt idx="11">
                  <c:v>0.34799999999999998</c:v>
                </c:pt>
                <c:pt idx="12">
                  <c:v>0.33600000000000002</c:v>
                </c:pt>
                <c:pt idx="13">
                  <c:v>0.32500000000000001</c:v>
                </c:pt>
                <c:pt idx="14">
                  <c:v>0.313</c:v>
                </c:pt>
                <c:pt idx="15">
                  <c:v>0.29799999999999999</c:v>
                </c:pt>
                <c:pt idx="16">
                  <c:v>0.28699999999999998</c:v>
                </c:pt>
                <c:pt idx="17">
                  <c:v>0.27900000000000003</c:v>
                </c:pt>
                <c:pt idx="18">
                  <c:v>0.27200000000000002</c:v>
                </c:pt>
                <c:pt idx="19">
                  <c:v>0.26400000000000001</c:v>
                </c:pt>
                <c:pt idx="20">
                  <c:v>0.25700000000000001</c:v>
                </c:pt>
                <c:pt idx="21">
                  <c:v>0.25</c:v>
                </c:pt>
                <c:pt idx="22">
                  <c:v>0.24199999999999999</c:v>
                </c:pt>
                <c:pt idx="23">
                  <c:v>0.23599999999999999</c:v>
                </c:pt>
                <c:pt idx="24">
                  <c:v>0.22900000000000001</c:v>
                </c:pt>
                <c:pt idx="25">
                  <c:v>0.222</c:v>
                </c:pt>
                <c:pt idx="26">
                  <c:v>0.216</c:v>
                </c:pt>
                <c:pt idx="27">
                  <c:v>0.21099999999999999</c:v>
                </c:pt>
                <c:pt idx="28">
                  <c:v>0.20499999999999999</c:v>
                </c:pt>
                <c:pt idx="29">
                  <c:v>0.2</c:v>
                </c:pt>
              </c:numCache>
            </c:numRef>
          </c:xVal>
          <c:yVal>
            <c:numRef>
              <c:f>Sheet2!$A$3:$A$32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Sheet2!$I$2</c:f>
              <c:strCache>
                <c:ptCount val="1"/>
                <c:pt idx="0">
                  <c:v>1800</c:v>
                </c:pt>
              </c:strCache>
            </c:strRef>
          </c:tx>
          <c:spPr>
            <a:ln w="12700"/>
          </c:spPr>
          <c:xVal>
            <c:numRef>
              <c:f>Sheet2!$I$3:$I$32</c:f>
              <c:numCache>
                <c:formatCode>General</c:formatCode>
                <c:ptCount val="30"/>
                <c:pt idx="0">
                  <c:v>1.0289999999999999</c:v>
                </c:pt>
                <c:pt idx="1">
                  <c:v>0.81</c:v>
                </c:pt>
                <c:pt idx="2">
                  <c:v>0.63900000000000001</c:v>
                </c:pt>
                <c:pt idx="3">
                  <c:v>0.56799999999999995</c:v>
                </c:pt>
                <c:pt idx="4">
                  <c:v>0.52100000000000002</c:v>
                </c:pt>
                <c:pt idx="5">
                  <c:v>0.48499999999999999</c:v>
                </c:pt>
                <c:pt idx="6">
                  <c:v>0.45800000000000002</c:v>
                </c:pt>
                <c:pt idx="7">
                  <c:v>0.435</c:v>
                </c:pt>
                <c:pt idx="8">
                  <c:v>0.41499999999999998</c:v>
                </c:pt>
                <c:pt idx="9">
                  <c:v>0.39600000000000002</c:v>
                </c:pt>
                <c:pt idx="10">
                  <c:v>0.374</c:v>
                </c:pt>
                <c:pt idx="11">
                  <c:v>0.36099999999999999</c:v>
                </c:pt>
                <c:pt idx="12">
                  <c:v>0.34899999999999998</c:v>
                </c:pt>
                <c:pt idx="13">
                  <c:v>0.33700000000000002</c:v>
                </c:pt>
                <c:pt idx="14">
                  <c:v>0.32400000000000001</c:v>
                </c:pt>
                <c:pt idx="15">
                  <c:v>0.309</c:v>
                </c:pt>
                <c:pt idx="16">
                  <c:v>0.29799999999999999</c:v>
                </c:pt>
                <c:pt idx="17">
                  <c:v>0.28899999999999998</c:v>
                </c:pt>
                <c:pt idx="18">
                  <c:v>0.28199999999999997</c:v>
                </c:pt>
                <c:pt idx="19">
                  <c:v>0.27400000000000002</c:v>
                </c:pt>
                <c:pt idx="20">
                  <c:v>0.26600000000000001</c:v>
                </c:pt>
                <c:pt idx="21">
                  <c:v>0.25900000000000001</c:v>
                </c:pt>
                <c:pt idx="22">
                  <c:v>0.251</c:v>
                </c:pt>
                <c:pt idx="23">
                  <c:v>0.24399999999999999</c:v>
                </c:pt>
                <c:pt idx="24">
                  <c:v>0.23699999999999999</c:v>
                </c:pt>
                <c:pt idx="25">
                  <c:v>0.23100000000000001</c:v>
                </c:pt>
                <c:pt idx="26">
                  <c:v>0.224</c:v>
                </c:pt>
                <c:pt idx="27">
                  <c:v>0.219</c:v>
                </c:pt>
                <c:pt idx="28">
                  <c:v>0.21199999999999999</c:v>
                </c:pt>
                <c:pt idx="29">
                  <c:v>0.20799999999999999</c:v>
                </c:pt>
              </c:numCache>
            </c:numRef>
          </c:xVal>
          <c:yVal>
            <c:numRef>
              <c:f>Sheet2!$A$3:$A$32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0"/>
          <c:order val="7"/>
          <c:tx>
            <c:strRef>
              <c:f>Sheet2!$J$2</c:f>
              <c:strCache>
                <c:ptCount val="1"/>
                <c:pt idx="0">
                  <c:v>1900(max)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xVal>
            <c:numRef>
              <c:f>Sheet2!$J$3:$J$32</c:f>
              <c:numCache>
                <c:formatCode>General</c:formatCode>
                <c:ptCount val="30"/>
                <c:pt idx="0">
                  <c:v>1.046</c:v>
                </c:pt>
                <c:pt idx="1">
                  <c:v>0.82399999999999995</c:v>
                </c:pt>
                <c:pt idx="2">
                  <c:v>0.65</c:v>
                </c:pt>
                <c:pt idx="3">
                  <c:v>0.57799999999999996</c:v>
                </c:pt>
                <c:pt idx="4">
                  <c:v>0.52900000000000003</c:v>
                </c:pt>
                <c:pt idx="5">
                  <c:v>0.49399999999999999</c:v>
                </c:pt>
                <c:pt idx="6">
                  <c:v>0.46500000000000002</c:v>
                </c:pt>
                <c:pt idx="7">
                  <c:v>0.442</c:v>
                </c:pt>
                <c:pt idx="8">
                  <c:v>0.42199999999999999</c:v>
                </c:pt>
                <c:pt idx="9">
                  <c:v>0.40300000000000002</c:v>
                </c:pt>
                <c:pt idx="10">
                  <c:v>0.38100000000000001</c:v>
                </c:pt>
                <c:pt idx="11">
                  <c:v>0.36699999999999999</c:v>
                </c:pt>
                <c:pt idx="12">
                  <c:v>0.35399999999999998</c:v>
                </c:pt>
                <c:pt idx="13">
                  <c:v>0.34300000000000003</c:v>
                </c:pt>
                <c:pt idx="14">
                  <c:v>0.33</c:v>
                </c:pt>
                <c:pt idx="15">
                  <c:v>0.314</c:v>
                </c:pt>
                <c:pt idx="16">
                  <c:v>0.30299999999999999</c:v>
                </c:pt>
                <c:pt idx="17">
                  <c:v>0.29399999999999998</c:v>
                </c:pt>
                <c:pt idx="18">
                  <c:v>0.28599999999999998</c:v>
                </c:pt>
                <c:pt idx="19">
                  <c:v>0.27800000000000002</c:v>
                </c:pt>
                <c:pt idx="20">
                  <c:v>0.27100000000000002</c:v>
                </c:pt>
                <c:pt idx="21">
                  <c:v>0.26300000000000001</c:v>
                </c:pt>
                <c:pt idx="22">
                  <c:v>0.25600000000000001</c:v>
                </c:pt>
                <c:pt idx="23">
                  <c:v>0.248</c:v>
                </c:pt>
                <c:pt idx="24">
                  <c:v>0.24099999999999999</c:v>
                </c:pt>
                <c:pt idx="25">
                  <c:v>0.23499999999999999</c:v>
                </c:pt>
                <c:pt idx="26">
                  <c:v>0.22700000000000001</c:v>
                </c:pt>
                <c:pt idx="27">
                  <c:v>0.222</c:v>
                </c:pt>
                <c:pt idx="28">
                  <c:v>0.216</c:v>
                </c:pt>
                <c:pt idx="29">
                  <c:v>0.21099999999999999</c:v>
                </c:pt>
              </c:numCache>
            </c:numRef>
          </c:xVal>
          <c:yVal>
            <c:numRef>
              <c:f>Sheet2!$A$3:$A$32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19157584"/>
        <c:axId val="-1819169008"/>
      </c:scatterChart>
      <c:valAx>
        <c:axId val="-18191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819169008"/>
        <c:crosses val="autoZero"/>
        <c:crossBetween val="midCat"/>
        <c:majorUnit val="0.5"/>
      </c:valAx>
      <c:valAx>
        <c:axId val="-1819169008"/>
        <c:scaling>
          <c:orientation val="minMax"/>
          <c:max val="31"/>
          <c:min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/>
                  <a:t>階</a:t>
                </a:r>
              </a:p>
            </c:rich>
          </c:tx>
          <c:layout>
            <c:manualLayout>
              <c:xMode val="edge"/>
              <c:yMode val="edge"/>
              <c:x val="1.9232786876387738E-2"/>
              <c:y val="2.328517981254196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-1819157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11258735146226"/>
          <c:y val="0.2919271310851434"/>
          <c:w val="0.42611089897823512"/>
          <c:h val="0.52413081287124863"/>
        </c:manualLayout>
      </c:layout>
      <c:overlay val="1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900" b="1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Sheet2!$B$34</c:f>
          <c:strCache>
            <c:ptCount val="1"/>
            <c:pt idx="0">
              <c:v>Ai分布　EW層せん断力係数</c:v>
            </c:pt>
          </c:strCache>
        </c:strRef>
      </c:tx>
      <c:layout>
        <c:manualLayout>
          <c:xMode val="edge"/>
          <c:yMode val="edge"/>
          <c:x val="0.21380972738932297"/>
          <c:y val="1.7449255690961712E-2"/>
        </c:manualLayout>
      </c:layout>
      <c:overlay val="0"/>
      <c:txPr>
        <a:bodyPr/>
        <a:lstStyle/>
        <a:p>
          <a:pPr>
            <a:defRPr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98795879686717"/>
          <c:y val="0.11948201596751626"/>
          <c:w val="0.82091615296116127"/>
          <c:h val="0.78225062867450301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Sheet2!$C$35</c:f>
              <c:strCache>
                <c:ptCount val="1"/>
                <c:pt idx="0">
                  <c:v>200</c:v>
                </c:pt>
              </c:strCache>
            </c:strRef>
          </c:tx>
          <c:spPr>
            <a:ln w="12700"/>
          </c:spPr>
          <c:marker>
            <c:symbol val="square"/>
            <c:size val="3"/>
          </c:marker>
          <c:xVal>
            <c:numRef>
              <c:f>Sheet2!$C$36:$C$65</c:f>
              <c:numCache>
                <c:formatCode>General</c:formatCode>
                <c:ptCount val="30"/>
                <c:pt idx="0">
                  <c:v>0.218</c:v>
                </c:pt>
                <c:pt idx="1">
                  <c:v>0.17100000000000001</c:v>
                </c:pt>
                <c:pt idx="2">
                  <c:v>0.13500000000000001</c:v>
                </c:pt>
                <c:pt idx="3">
                  <c:v>0.12</c:v>
                </c:pt>
                <c:pt idx="4">
                  <c:v>0.11</c:v>
                </c:pt>
                <c:pt idx="5">
                  <c:v>0.10299999999999999</c:v>
                </c:pt>
                <c:pt idx="6">
                  <c:v>9.7000000000000003E-2</c:v>
                </c:pt>
                <c:pt idx="7">
                  <c:v>9.1999999999999998E-2</c:v>
                </c:pt>
                <c:pt idx="8">
                  <c:v>8.7999999999999995E-2</c:v>
                </c:pt>
                <c:pt idx="9">
                  <c:v>8.4000000000000005E-2</c:v>
                </c:pt>
                <c:pt idx="10">
                  <c:v>7.9000000000000001E-2</c:v>
                </c:pt>
                <c:pt idx="11">
                  <c:v>7.5999999999999998E-2</c:v>
                </c:pt>
                <c:pt idx="12">
                  <c:v>7.3999999999999996E-2</c:v>
                </c:pt>
                <c:pt idx="13">
                  <c:v>7.0999999999999994E-2</c:v>
                </c:pt>
                <c:pt idx="14">
                  <c:v>6.9000000000000006E-2</c:v>
                </c:pt>
                <c:pt idx="15">
                  <c:v>6.6000000000000003E-2</c:v>
                </c:pt>
                <c:pt idx="16">
                  <c:v>6.3E-2</c:v>
                </c:pt>
                <c:pt idx="17">
                  <c:v>6.0999999999999999E-2</c:v>
                </c:pt>
                <c:pt idx="18">
                  <c:v>0.06</c:v>
                </c:pt>
                <c:pt idx="19">
                  <c:v>5.8000000000000003E-2</c:v>
                </c:pt>
                <c:pt idx="20">
                  <c:v>5.6000000000000001E-2</c:v>
                </c:pt>
                <c:pt idx="21">
                  <c:v>5.5E-2</c:v>
                </c:pt>
                <c:pt idx="22">
                  <c:v>5.2999999999999999E-2</c:v>
                </c:pt>
                <c:pt idx="23">
                  <c:v>5.1999999999999998E-2</c:v>
                </c:pt>
                <c:pt idx="24">
                  <c:v>0.05</c:v>
                </c:pt>
                <c:pt idx="25">
                  <c:v>4.9000000000000002E-2</c:v>
                </c:pt>
                <c:pt idx="26">
                  <c:v>4.7E-2</c:v>
                </c:pt>
                <c:pt idx="27">
                  <c:v>4.5999999999999999E-2</c:v>
                </c:pt>
                <c:pt idx="28">
                  <c:v>4.4999999999999998E-2</c:v>
                </c:pt>
                <c:pt idx="29">
                  <c:v>4.3999999999999997E-2</c:v>
                </c:pt>
              </c:numCache>
            </c:numRef>
          </c:xVal>
          <c:yVal>
            <c:numRef>
              <c:f>Sheet2!$A$36:$A$65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Sheet2!$D$35</c:f>
              <c:strCache>
                <c:ptCount val="1"/>
                <c:pt idx="0">
                  <c:v>400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xVal>
            <c:numRef>
              <c:f>Sheet2!$D$36:$D$65</c:f>
              <c:numCache>
                <c:formatCode>General</c:formatCode>
                <c:ptCount val="30"/>
                <c:pt idx="0">
                  <c:v>0.435</c:v>
                </c:pt>
                <c:pt idx="1">
                  <c:v>0.34300000000000003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0.20499999999999999</c:v>
                </c:pt>
                <c:pt idx="6">
                  <c:v>0.19400000000000001</c:v>
                </c:pt>
                <c:pt idx="7">
                  <c:v>0.184</c:v>
                </c:pt>
                <c:pt idx="8">
                  <c:v>0.17599999999999999</c:v>
                </c:pt>
                <c:pt idx="9">
                  <c:v>0.16800000000000001</c:v>
                </c:pt>
                <c:pt idx="10">
                  <c:v>0.158</c:v>
                </c:pt>
                <c:pt idx="11">
                  <c:v>0.153</c:v>
                </c:pt>
                <c:pt idx="12">
                  <c:v>0.14799999999999999</c:v>
                </c:pt>
                <c:pt idx="13">
                  <c:v>0.14299999999999999</c:v>
                </c:pt>
                <c:pt idx="14">
                  <c:v>0.13700000000000001</c:v>
                </c:pt>
                <c:pt idx="15">
                  <c:v>0.13100000000000001</c:v>
                </c:pt>
                <c:pt idx="16">
                  <c:v>0.126</c:v>
                </c:pt>
                <c:pt idx="17">
                  <c:v>0.122</c:v>
                </c:pt>
                <c:pt idx="18">
                  <c:v>0.11899999999999999</c:v>
                </c:pt>
                <c:pt idx="19">
                  <c:v>0.11600000000000001</c:v>
                </c:pt>
                <c:pt idx="20">
                  <c:v>0.113</c:v>
                </c:pt>
                <c:pt idx="21">
                  <c:v>0.11</c:v>
                </c:pt>
                <c:pt idx="22">
                  <c:v>0.106</c:v>
                </c:pt>
                <c:pt idx="23">
                  <c:v>0.10299999999999999</c:v>
                </c:pt>
                <c:pt idx="24">
                  <c:v>0.1</c:v>
                </c:pt>
                <c:pt idx="25">
                  <c:v>9.8000000000000004E-2</c:v>
                </c:pt>
                <c:pt idx="26">
                  <c:v>9.5000000000000001E-2</c:v>
                </c:pt>
                <c:pt idx="27">
                  <c:v>9.2999999999999999E-2</c:v>
                </c:pt>
                <c:pt idx="28">
                  <c:v>0.09</c:v>
                </c:pt>
                <c:pt idx="29">
                  <c:v>8.7999999999999995E-2</c:v>
                </c:pt>
              </c:numCache>
            </c:numRef>
          </c:xVal>
          <c:yVal>
            <c:numRef>
              <c:f>Sheet2!$A$36:$A$65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Sheet2!$E$35</c:f>
              <c:strCache>
                <c:ptCount val="1"/>
                <c:pt idx="0">
                  <c:v>600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xVal>
            <c:numRef>
              <c:f>Sheet2!$E$36:$E$65</c:f>
              <c:numCache>
                <c:formatCode>General</c:formatCode>
                <c:ptCount val="30"/>
                <c:pt idx="0">
                  <c:v>0.64100000000000001</c:v>
                </c:pt>
                <c:pt idx="1">
                  <c:v>0.505</c:v>
                </c:pt>
                <c:pt idx="2">
                  <c:v>0.39900000000000002</c:v>
                </c:pt>
                <c:pt idx="3">
                  <c:v>0.35399999999999998</c:v>
                </c:pt>
                <c:pt idx="4">
                  <c:v>0.32500000000000001</c:v>
                </c:pt>
                <c:pt idx="5">
                  <c:v>0.30299999999999999</c:v>
                </c:pt>
                <c:pt idx="6">
                  <c:v>0.28499999999999998</c:v>
                </c:pt>
                <c:pt idx="7">
                  <c:v>0.27100000000000002</c:v>
                </c:pt>
                <c:pt idx="8">
                  <c:v>0.25900000000000001</c:v>
                </c:pt>
                <c:pt idx="9">
                  <c:v>0.247</c:v>
                </c:pt>
                <c:pt idx="10">
                  <c:v>0.23400000000000001</c:v>
                </c:pt>
                <c:pt idx="11">
                  <c:v>0.22500000000000001</c:v>
                </c:pt>
                <c:pt idx="12">
                  <c:v>0.218</c:v>
                </c:pt>
                <c:pt idx="13">
                  <c:v>0.21</c:v>
                </c:pt>
                <c:pt idx="14">
                  <c:v>0.20200000000000001</c:v>
                </c:pt>
                <c:pt idx="15">
                  <c:v>0.193</c:v>
                </c:pt>
                <c:pt idx="16">
                  <c:v>0.186</c:v>
                </c:pt>
                <c:pt idx="17">
                  <c:v>0.18099999999999999</c:v>
                </c:pt>
                <c:pt idx="18">
                  <c:v>0.17599999999999999</c:v>
                </c:pt>
                <c:pt idx="19">
                  <c:v>0.17100000000000001</c:v>
                </c:pt>
                <c:pt idx="20">
                  <c:v>0.16600000000000001</c:v>
                </c:pt>
                <c:pt idx="21">
                  <c:v>0.16200000000000001</c:v>
                </c:pt>
                <c:pt idx="22">
                  <c:v>0.157</c:v>
                </c:pt>
                <c:pt idx="23">
                  <c:v>0.152</c:v>
                </c:pt>
                <c:pt idx="24">
                  <c:v>0.14799999999999999</c:v>
                </c:pt>
                <c:pt idx="25">
                  <c:v>0.14399999999999999</c:v>
                </c:pt>
                <c:pt idx="26">
                  <c:v>0.14000000000000001</c:v>
                </c:pt>
                <c:pt idx="27">
                  <c:v>0.13700000000000001</c:v>
                </c:pt>
                <c:pt idx="28">
                  <c:v>0.13300000000000001</c:v>
                </c:pt>
                <c:pt idx="29">
                  <c:v>0.13</c:v>
                </c:pt>
              </c:numCache>
            </c:numRef>
          </c:xVal>
          <c:yVal>
            <c:numRef>
              <c:f>Sheet2!$A$36:$A$65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Sheet2!$F$35</c:f>
              <c:strCache>
                <c:ptCount val="1"/>
                <c:pt idx="0">
                  <c:v>800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xVal>
            <c:numRef>
              <c:f>Sheet2!$F$36:$F$65</c:f>
              <c:numCache>
                <c:formatCode>General</c:formatCode>
                <c:ptCount val="30"/>
                <c:pt idx="0">
                  <c:v>0.82599999999999996</c:v>
                </c:pt>
                <c:pt idx="1">
                  <c:v>0.65</c:v>
                </c:pt>
                <c:pt idx="2">
                  <c:v>0.51300000000000001</c:v>
                </c:pt>
                <c:pt idx="3">
                  <c:v>0.45600000000000002</c:v>
                </c:pt>
                <c:pt idx="4">
                  <c:v>0.41799999999999998</c:v>
                </c:pt>
                <c:pt idx="5">
                  <c:v>0.39</c:v>
                </c:pt>
                <c:pt idx="6">
                  <c:v>0.36699999999999999</c:v>
                </c:pt>
                <c:pt idx="7">
                  <c:v>0.34899999999999998</c:v>
                </c:pt>
                <c:pt idx="8">
                  <c:v>0.33300000000000002</c:v>
                </c:pt>
                <c:pt idx="9">
                  <c:v>0.318</c:v>
                </c:pt>
                <c:pt idx="10">
                  <c:v>0.30099999999999999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0.27100000000000002</c:v>
                </c:pt>
                <c:pt idx="14">
                  <c:v>0.26</c:v>
                </c:pt>
                <c:pt idx="15">
                  <c:v>0.248</c:v>
                </c:pt>
                <c:pt idx="16">
                  <c:v>0.23899999999999999</c:v>
                </c:pt>
                <c:pt idx="17">
                  <c:v>0.23200000000000001</c:v>
                </c:pt>
                <c:pt idx="18">
                  <c:v>0.22600000000000001</c:v>
                </c:pt>
                <c:pt idx="19">
                  <c:v>0.22</c:v>
                </c:pt>
                <c:pt idx="20">
                  <c:v>0.214</c:v>
                </c:pt>
                <c:pt idx="21">
                  <c:v>0.20799999999999999</c:v>
                </c:pt>
                <c:pt idx="22">
                  <c:v>0.20200000000000001</c:v>
                </c:pt>
                <c:pt idx="23">
                  <c:v>0.19600000000000001</c:v>
                </c:pt>
                <c:pt idx="24">
                  <c:v>0.191</c:v>
                </c:pt>
                <c:pt idx="25">
                  <c:v>0.185</c:v>
                </c:pt>
                <c:pt idx="26">
                  <c:v>0.18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0.16700000000000001</c:v>
                </c:pt>
              </c:numCache>
            </c:numRef>
          </c:xVal>
          <c:yVal>
            <c:numRef>
              <c:f>Sheet2!$A$36:$A$65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Sheet2!$G$35</c:f>
              <c:strCache>
                <c:ptCount val="1"/>
                <c:pt idx="0">
                  <c:v>1000</c:v>
                </c:pt>
              </c:strCache>
            </c:strRef>
          </c:tx>
          <c:spPr>
            <a:ln w="12700"/>
          </c:spPr>
          <c:marker>
            <c:symbol val="circle"/>
            <c:size val="3"/>
          </c:marker>
          <c:xVal>
            <c:numRef>
              <c:f>Sheet2!$G$36:$G$65</c:f>
              <c:numCache>
                <c:formatCode>General</c:formatCode>
                <c:ptCount val="30"/>
                <c:pt idx="0">
                  <c:v>0.99</c:v>
                </c:pt>
                <c:pt idx="1">
                  <c:v>0.78</c:v>
                </c:pt>
                <c:pt idx="2">
                  <c:v>0.61599999999999999</c:v>
                </c:pt>
                <c:pt idx="3">
                  <c:v>0.54700000000000004</c:v>
                </c:pt>
                <c:pt idx="4">
                  <c:v>0.501</c:v>
                </c:pt>
                <c:pt idx="5">
                  <c:v>0.46700000000000003</c:v>
                </c:pt>
                <c:pt idx="6">
                  <c:v>0.441</c:v>
                </c:pt>
                <c:pt idx="7">
                  <c:v>0.41899999999999998</c:v>
                </c:pt>
                <c:pt idx="8">
                  <c:v>0.4</c:v>
                </c:pt>
                <c:pt idx="9">
                  <c:v>0.38200000000000001</c:v>
                </c:pt>
                <c:pt idx="10">
                  <c:v>0.36099999999999999</c:v>
                </c:pt>
                <c:pt idx="11">
                  <c:v>0.34799999999999998</c:v>
                </c:pt>
                <c:pt idx="12">
                  <c:v>0.33600000000000002</c:v>
                </c:pt>
                <c:pt idx="13">
                  <c:v>0.32500000000000001</c:v>
                </c:pt>
                <c:pt idx="14">
                  <c:v>0.312</c:v>
                </c:pt>
                <c:pt idx="15">
                  <c:v>0.29799999999999999</c:v>
                </c:pt>
                <c:pt idx="16">
                  <c:v>0.28699999999999998</c:v>
                </c:pt>
                <c:pt idx="17">
                  <c:v>0.27900000000000003</c:v>
                </c:pt>
                <c:pt idx="18">
                  <c:v>0.27100000000000002</c:v>
                </c:pt>
                <c:pt idx="19">
                  <c:v>0.26400000000000001</c:v>
                </c:pt>
                <c:pt idx="20">
                  <c:v>0.25700000000000001</c:v>
                </c:pt>
                <c:pt idx="21">
                  <c:v>0.249</c:v>
                </c:pt>
                <c:pt idx="22">
                  <c:v>0.24199999999999999</c:v>
                </c:pt>
                <c:pt idx="23">
                  <c:v>0.23499999999999999</c:v>
                </c:pt>
                <c:pt idx="24">
                  <c:v>0.22900000000000001</c:v>
                </c:pt>
                <c:pt idx="25">
                  <c:v>0.222</c:v>
                </c:pt>
                <c:pt idx="26">
                  <c:v>0.216</c:v>
                </c:pt>
                <c:pt idx="27">
                  <c:v>0.21099999999999999</c:v>
                </c:pt>
                <c:pt idx="28">
                  <c:v>0.20499999999999999</c:v>
                </c:pt>
                <c:pt idx="29">
                  <c:v>0.2</c:v>
                </c:pt>
              </c:numCache>
            </c:numRef>
          </c:xVal>
          <c:yVal>
            <c:numRef>
              <c:f>Sheet2!$A$36:$A$65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Sheet2!$H$35</c:f>
              <c:strCache>
                <c:ptCount val="1"/>
                <c:pt idx="0">
                  <c:v>1200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xVal>
            <c:numRef>
              <c:f>Sheet2!$H$36:$H$65</c:f>
              <c:numCache>
                <c:formatCode>General</c:formatCode>
                <c:ptCount val="30"/>
                <c:pt idx="0">
                  <c:v>1.1140000000000001</c:v>
                </c:pt>
                <c:pt idx="1">
                  <c:v>0.878</c:v>
                </c:pt>
                <c:pt idx="2">
                  <c:v>0.69299999999999995</c:v>
                </c:pt>
                <c:pt idx="3">
                  <c:v>0.61599999999999999</c:v>
                </c:pt>
                <c:pt idx="4">
                  <c:v>0.56399999999999995</c:v>
                </c:pt>
                <c:pt idx="5">
                  <c:v>0.52600000000000002</c:v>
                </c:pt>
                <c:pt idx="6">
                  <c:v>0.496</c:v>
                </c:pt>
                <c:pt idx="7">
                  <c:v>0.47099999999999997</c:v>
                </c:pt>
                <c:pt idx="8">
                  <c:v>0.45</c:v>
                </c:pt>
                <c:pt idx="9">
                  <c:v>0.42899999999999999</c:v>
                </c:pt>
                <c:pt idx="10">
                  <c:v>0.40600000000000003</c:v>
                </c:pt>
                <c:pt idx="11">
                  <c:v>0.39100000000000001</c:v>
                </c:pt>
                <c:pt idx="12">
                  <c:v>0.378</c:v>
                </c:pt>
                <c:pt idx="13">
                  <c:v>0.36499999999999999</c:v>
                </c:pt>
                <c:pt idx="14">
                  <c:v>0.35199999999999998</c:v>
                </c:pt>
                <c:pt idx="15">
                  <c:v>0.33500000000000002</c:v>
                </c:pt>
                <c:pt idx="16">
                  <c:v>0.32300000000000001</c:v>
                </c:pt>
                <c:pt idx="17">
                  <c:v>0.314</c:v>
                </c:pt>
                <c:pt idx="18">
                  <c:v>0.30499999999999999</c:v>
                </c:pt>
                <c:pt idx="19">
                  <c:v>0.29699999999999999</c:v>
                </c:pt>
                <c:pt idx="20">
                  <c:v>0.28899999999999998</c:v>
                </c:pt>
                <c:pt idx="21">
                  <c:v>0.28100000000000003</c:v>
                </c:pt>
                <c:pt idx="22">
                  <c:v>0.27300000000000002</c:v>
                </c:pt>
                <c:pt idx="23">
                  <c:v>0.26500000000000001</c:v>
                </c:pt>
                <c:pt idx="24">
                  <c:v>0.25700000000000001</c:v>
                </c:pt>
                <c:pt idx="25">
                  <c:v>0.25</c:v>
                </c:pt>
                <c:pt idx="26">
                  <c:v>0.24299999999999999</c:v>
                </c:pt>
                <c:pt idx="27">
                  <c:v>0.23699999999999999</c:v>
                </c:pt>
                <c:pt idx="28">
                  <c:v>0.23</c:v>
                </c:pt>
                <c:pt idx="29">
                  <c:v>0.22500000000000001</c:v>
                </c:pt>
              </c:numCache>
            </c:numRef>
          </c:xVal>
          <c:yVal>
            <c:numRef>
              <c:f>Sheet2!$A$36:$A$65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Sheet2!$I$35</c:f>
              <c:strCache>
                <c:ptCount val="1"/>
                <c:pt idx="0">
                  <c:v>1400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xVal>
            <c:numRef>
              <c:f>Sheet2!$I$36:$I$65</c:f>
              <c:numCache>
                <c:formatCode>General</c:formatCode>
                <c:ptCount val="30"/>
                <c:pt idx="0">
                  <c:v>1.2010000000000001</c:v>
                </c:pt>
                <c:pt idx="1">
                  <c:v>0.94599999999999995</c:v>
                </c:pt>
                <c:pt idx="2">
                  <c:v>0.747</c:v>
                </c:pt>
                <c:pt idx="3">
                  <c:v>0.66400000000000003</c:v>
                </c:pt>
                <c:pt idx="4">
                  <c:v>0.60799999999999998</c:v>
                </c:pt>
                <c:pt idx="5">
                  <c:v>0.56699999999999995</c:v>
                </c:pt>
                <c:pt idx="6">
                  <c:v>0.53400000000000003</c:v>
                </c:pt>
                <c:pt idx="7">
                  <c:v>0.50800000000000001</c:v>
                </c:pt>
                <c:pt idx="8">
                  <c:v>0.48499999999999999</c:v>
                </c:pt>
                <c:pt idx="9">
                  <c:v>0.46300000000000002</c:v>
                </c:pt>
                <c:pt idx="10">
                  <c:v>0.437</c:v>
                </c:pt>
                <c:pt idx="11">
                  <c:v>0.42199999999999999</c:v>
                </c:pt>
                <c:pt idx="12">
                  <c:v>0.40699999999999997</c:v>
                </c:pt>
                <c:pt idx="13">
                  <c:v>0.39400000000000002</c:v>
                </c:pt>
                <c:pt idx="14">
                  <c:v>0.379</c:v>
                </c:pt>
                <c:pt idx="15">
                  <c:v>0.36099999999999999</c:v>
                </c:pt>
                <c:pt idx="16">
                  <c:v>0.34799999999999998</c:v>
                </c:pt>
                <c:pt idx="17">
                  <c:v>0.33800000000000002</c:v>
                </c:pt>
                <c:pt idx="18">
                  <c:v>0.32900000000000001</c:v>
                </c:pt>
                <c:pt idx="19">
                  <c:v>0.32</c:v>
                </c:pt>
                <c:pt idx="20">
                  <c:v>0.311</c:v>
                </c:pt>
                <c:pt idx="21">
                  <c:v>0.30299999999999999</c:v>
                </c:pt>
                <c:pt idx="22">
                  <c:v>0.29399999999999998</c:v>
                </c:pt>
                <c:pt idx="23">
                  <c:v>0.28599999999999998</c:v>
                </c:pt>
                <c:pt idx="24">
                  <c:v>0.27700000000000002</c:v>
                </c:pt>
                <c:pt idx="25">
                  <c:v>0.27</c:v>
                </c:pt>
                <c:pt idx="26">
                  <c:v>0.26200000000000001</c:v>
                </c:pt>
                <c:pt idx="27">
                  <c:v>0.25600000000000001</c:v>
                </c:pt>
                <c:pt idx="28">
                  <c:v>0.248</c:v>
                </c:pt>
                <c:pt idx="29">
                  <c:v>0.24299999999999999</c:v>
                </c:pt>
              </c:numCache>
            </c:numRef>
          </c:xVal>
          <c:yVal>
            <c:numRef>
              <c:f>Sheet2!$A$36:$A$65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0"/>
          <c:order val="7"/>
          <c:tx>
            <c:strRef>
              <c:f>Sheet2!$J$35</c:f>
              <c:strCache>
                <c:ptCount val="1"/>
                <c:pt idx="0">
                  <c:v>1560(max)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xVal>
            <c:numRef>
              <c:f>Sheet2!$J$36:$J$65</c:f>
              <c:numCache>
                <c:formatCode>General</c:formatCode>
                <c:ptCount val="30"/>
                <c:pt idx="0">
                  <c:v>1.2450000000000001</c:v>
                </c:pt>
                <c:pt idx="1">
                  <c:v>0.98</c:v>
                </c:pt>
                <c:pt idx="2">
                  <c:v>0.77400000000000002</c:v>
                </c:pt>
                <c:pt idx="3">
                  <c:v>0.68700000000000006</c:v>
                </c:pt>
                <c:pt idx="4">
                  <c:v>0.63</c:v>
                </c:pt>
                <c:pt idx="5">
                  <c:v>0.58699999999999997</c:v>
                </c:pt>
                <c:pt idx="6">
                  <c:v>0.55400000000000005</c:v>
                </c:pt>
                <c:pt idx="7">
                  <c:v>0.52600000000000002</c:v>
                </c:pt>
                <c:pt idx="8">
                  <c:v>0.502</c:v>
                </c:pt>
                <c:pt idx="9">
                  <c:v>0.48</c:v>
                </c:pt>
                <c:pt idx="10">
                  <c:v>0.45300000000000001</c:v>
                </c:pt>
                <c:pt idx="11">
                  <c:v>0.437</c:v>
                </c:pt>
                <c:pt idx="12">
                  <c:v>0.42199999999999999</c:v>
                </c:pt>
                <c:pt idx="13">
                  <c:v>0.40799999999999997</c:v>
                </c:pt>
                <c:pt idx="14">
                  <c:v>0.39300000000000002</c:v>
                </c:pt>
                <c:pt idx="15">
                  <c:v>0.375</c:v>
                </c:pt>
                <c:pt idx="16">
                  <c:v>0.36099999999999999</c:v>
                </c:pt>
                <c:pt idx="17">
                  <c:v>0.35</c:v>
                </c:pt>
                <c:pt idx="18">
                  <c:v>0.34100000000000003</c:v>
                </c:pt>
                <c:pt idx="19">
                  <c:v>0.33200000000000002</c:v>
                </c:pt>
                <c:pt idx="20">
                  <c:v>0.32300000000000001</c:v>
                </c:pt>
                <c:pt idx="21">
                  <c:v>0.313</c:v>
                </c:pt>
                <c:pt idx="22">
                  <c:v>0.30499999999999999</c:v>
                </c:pt>
                <c:pt idx="23">
                  <c:v>0.29599999999999999</c:v>
                </c:pt>
                <c:pt idx="24">
                  <c:v>0.28699999999999998</c:v>
                </c:pt>
                <c:pt idx="25">
                  <c:v>0.27900000000000003</c:v>
                </c:pt>
                <c:pt idx="26">
                  <c:v>0.27100000000000002</c:v>
                </c:pt>
                <c:pt idx="27">
                  <c:v>0.26500000000000001</c:v>
                </c:pt>
                <c:pt idx="28">
                  <c:v>0.25700000000000001</c:v>
                </c:pt>
                <c:pt idx="29">
                  <c:v>0.252</c:v>
                </c:pt>
              </c:numCache>
            </c:numRef>
          </c:xVal>
          <c:yVal>
            <c:numRef>
              <c:f>Sheet2!$A$36:$A$65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19166832"/>
        <c:axId val="-1819163024"/>
      </c:scatterChart>
      <c:valAx>
        <c:axId val="-18191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819163024"/>
        <c:crosses val="autoZero"/>
        <c:crossBetween val="midCat"/>
        <c:majorUnit val="0.5"/>
      </c:valAx>
      <c:valAx>
        <c:axId val="-1819163024"/>
        <c:scaling>
          <c:orientation val="minMax"/>
          <c:max val="31"/>
          <c:min val="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/>
                  <a:t>階</a:t>
                </a:r>
              </a:p>
            </c:rich>
          </c:tx>
          <c:layout>
            <c:manualLayout>
              <c:xMode val="edge"/>
              <c:yMode val="edge"/>
              <c:x val="1.9232786876387738E-2"/>
              <c:y val="2.328517981254196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-18191668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9373093679411495"/>
          <c:y val="0.22135879839988748"/>
          <c:w val="0.44363869733034611"/>
          <c:h val="0.51972045141252476"/>
        </c:manualLayout>
      </c:layout>
      <c:overlay val="1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900" b="1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Sheet2!$Y$1</c:f>
          <c:strCache>
            <c:ptCount val="1"/>
            <c:pt idx="0">
              <c:v>Ai分布   NS</c:v>
            </c:pt>
          </c:strCache>
        </c:strRef>
      </c:tx>
      <c:layout>
        <c:manualLayout>
          <c:xMode val="edge"/>
          <c:yMode val="edge"/>
          <c:x val="0.3831461996814417"/>
          <c:y val="5.4785383396674676E-5"/>
        </c:manualLayout>
      </c:layout>
      <c:overlay val="0"/>
      <c:txPr>
        <a:bodyPr/>
        <a:lstStyle/>
        <a:p>
          <a:pPr>
            <a:defRPr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98795879686717"/>
          <c:y val="7.3760332015966601E-2"/>
          <c:w val="0.82091615296116127"/>
          <c:h val="0.80188088187530127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Sheet2!$Y$2</c:f>
              <c:strCache>
                <c:ptCount val="1"/>
                <c:pt idx="0">
                  <c:v>600</c:v>
                </c:pt>
              </c:strCache>
            </c:strRef>
          </c:tx>
          <c:spPr>
            <a:ln w="12700"/>
          </c:spPr>
          <c:marker>
            <c:symbol val="square"/>
            <c:size val="3"/>
          </c:marker>
          <c:xVal>
            <c:numRef>
              <c:f>Sheet2!$Y$3:$Y$32</c:f>
              <c:numCache>
                <c:formatCode>0.0000</c:formatCode>
                <c:ptCount val="30"/>
                <c:pt idx="0">
                  <c:v>4.608294930875576E-3</c:v>
                </c:pt>
                <c:pt idx="1">
                  <c:v>4.5248868778280547E-3</c:v>
                </c:pt>
                <c:pt idx="2">
                  <c:v>4.6948356807511738E-3</c:v>
                </c:pt>
                <c:pt idx="3">
                  <c:v>4.8780487804878049E-3</c:v>
                </c:pt>
                <c:pt idx="4">
                  <c:v>5.076142131979695E-3</c:v>
                </c:pt>
                <c:pt idx="5">
                  <c:v>5.1813471502590676E-3</c:v>
                </c:pt>
                <c:pt idx="6">
                  <c:v>5.3191489361702126E-3</c:v>
                </c:pt>
                <c:pt idx="7">
                  <c:v>5.434782608695652E-3</c:v>
                </c:pt>
                <c:pt idx="8">
                  <c:v>5.4945054945054949E-3</c:v>
                </c:pt>
                <c:pt idx="9">
                  <c:v>6.2500000000000003E-3</c:v>
                </c:pt>
                <c:pt idx="10">
                  <c:v>5.7471264367816091E-3</c:v>
                </c:pt>
                <c:pt idx="11">
                  <c:v>5.5865921787709499E-3</c:v>
                </c:pt>
                <c:pt idx="12">
                  <c:v>5.5555555555555558E-3</c:v>
                </c:pt>
                <c:pt idx="13">
                  <c:v>5.434782608695652E-3</c:v>
                </c:pt>
                <c:pt idx="14">
                  <c:v>5.8479532163742687E-3</c:v>
                </c:pt>
                <c:pt idx="15">
                  <c:v>5.5248618784530384E-3</c:v>
                </c:pt>
                <c:pt idx="16">
                  <c:v>5.434782608695652E-3</c:v>
                </c:pt>
                <c:pt idx="17">
                  <c:v>5.1546391752577319E-3</c:v>
                </c:pt>
                <c:pt idx="18">
                  <c:v>5.0251256281407036E-3</c:v>
                </c:pt>
                <c:pt idx="19">
                  <c:v>4.8543689320388345E-3</c:v>
                </c:pt>
                <c:pt idx="20">
                  <c:v>4.830917874396135E-3</c:v>
                </c:pt>
                <c:pt idx="21">
                  <c:v>4.5871559633027525E-3</c:v>
                </c:pt>
                <c:pt idx="22">
                  <c:v>4.3668122270742356E-3</c:v>
                </c:pt>
                <c:pt idx="23">
                  <c:v>4.0983606557377051E-3</c:v>
                </c:pt>
                <c:pt idx="24">
                  <c:v>3.8610038610038611E-3</c:v>
                </c:pt>
                <c:pt idx="25">
                  <c:v>3.5842293906810036E-3</c:v>
                </c:pt>
                <c:pt idx="26">
                  <c:v>3.1948881789137379E-3</c:v>
                </c:pt>
                <c:pt idx="27">
                  <c:v>2.8571428571428571E-3</c:v>
                </c:pt>
                <c:pt idx="28">
                  <c:v>2.3364485981308409E-3</c:v>
                </c:pt>
                <c:pt idx="29">
                  <c:v>1.5360983102918587E-3</c:v>
                </c:pt>
              </c:numCache>
            </c:numRef>
          </c:xVal>
          <c:yVal>
            <c:numRef>
              <c:f>Sheet2!$W$3:$W$32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Sheet2!$Z$2</c:f>
              <c:strCache>
                <c:ptCount val="1"/>
                <c:pt idx="0">
                  <c:v>800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xVal>
            <c:numRef>
              <c:f>Sheet2!$Z$3:$Z$32</c:f>
              <c:numCache>
                <c:formatCode>0.0000</c:formatCode>
                <c:ptCount val="30"/>
                <c:pt idx="0">
                  <c:v>5.9880239520958087E-3</c:v>
                </c:pt>
                <c:pt idx="1">
                  <c:v>5.8823529411764705E-3</c:v>
                </c:pt>
                <c:pt idx="2">
                  <c:v>6.0975609756097563E-3</c:v>
                </c:pt>
                <c:pt idx="3">
                  <c:v>6.369426751592357E-3</c:v>
                </c:pt>
                <c:pt idx="4">
                  <c:v>6.6225165562913907E-3</c:v>
                </c:pt>
                <c:pt idx="5">
                  <c:v>6.8027210884353739E-3</c:v>
                </c:pt>
                <c:pt idx="6">
                  <c:v>6.9444444444444441E-3</c:v>
                </c:pt>
                <c:pt idx="7">
                  <c:v>7.1428571428571426E-3</c:v>
                </c:pt>
                <c:pt idx="8">
                  <c:v>7.2992700729927005E-3</c:v>
                </c:pt>
                <c:pt idx="9">
                  <c:v>8.3333333333333332E-3</c:v>
                </c:pt>
                <c:pt idx="10">
                  <c:v>7.6923076923076927E-3</c:v>
                </c:pt>
                <c:pt idx="11">
                  <c:v>7.462686567164179E-3</c:v>
                </c:pt>
                <c:pt idx="12">
                  <c:v>7.462686567164179E-3</c:v>
                </c:pt>
                <c:pt idx="13">
                  <c:v>7.3529411764705881E-3</c:v>
                </c:pt>
                <c:pt idx="14">
                  <c:v>7.9365079365079361E-3</c:v>
                </c:pt>
                <c:pt idx="15">
                  <c:v>7.575757575757576E-3</c:v>
                </c:pt>
                <c:pt idx="16">
                  <c:v>7.4074074074074077E-3</c:v>
                </c:pt>
                <c:pt idx="17">
                  <c:v>6.993006993006993E-3</c:v>
                </c:pt>
                <c:pt idx="18">
                  <c:v>6.8027210884353739E-3</c:v>
                </c:pt>
                <c:pt idx="19">
                  <c:v>6.5359477124183009E-3</c:v>
                </c:pt>
                <c:pt idx="20">
                  <c:v>6.5359477124183009E-3</c:v>
                </c:pt>
                <c:pt idx="21">
                  <c:v>6.1728395061728392E-3</c:v>
                </c:pt>
                <c:pt idx="22">
                  <c:v>5.8479532163742687E-3</c:v>
                </c:pt>
                <c:pt idx="23">
                  <c:v>5.4644808743169399E-3</c:v>
                </c:pt>
                <c:pt idx="24">
                  <c:v>5.1546391752577319E-3</c:v>
                </c:pt>
                <c:pt idx="25">
                  <c:v>4.7846889952153108E-3</c:v>
                </c:pt>
                <c:pt idx="26">
                  <c:v>4.2372881355932203E-3</c:v>
                </c:pt>
                <c:pt idx="27">
                  <c:v>3.8022813688212928E-3</c:v>
                </c:pt>
                <c:pt idx="28">
                  <c:v>3.0674846625766872E-3</c:v>
                </c:pt>
                <c:pt idx="29">
                  <c:v>1.9801980198019802E-3</c:v>
                </c:pt>
              </c:numCache>
            </c:numRef>
          </c:xVal>
          <c:yVal>
            <c:numRef>
              <c:f>Sheet2!$W$3:$W$32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Sheet2!$AA$2</c:f>
              <c:strCache>
                <c:ptCount val="1"/>
                <c:pt idx="0">
                  <c:v>1000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xVal>
            <c:numRef>
              <c:f>Sheet2!$AA$3:$AA$32</c:f>
              <c:numCache>
                <c:formatCode>0.0000</c:formatCode>
                <c:ptCount val="30"/>
                <c:pt idx="0">
                  <c:v>7.1942446043165471E-3</c:v>
                </c:pt>
                <c:pt idx="1">
                  <c:v>7.0921985815602835E-3</c:v>
                </c:pt>
                <c:pt idx="2">
                  <c:v>7.4074074074074077E-3</c:v>
                </c:pt>
                <c:pt idx="3">
                  <c:v>7.7519379844961239E-3</c:v>
                </c:pt>
                <c:pt idx="4">
                  <c:v>8.0645161290322578E-3</c:v>
                </c:pt>
                <c:pt idx="5">
                  <c:v>8.3333333333333332E-3</c:v>
                </c:pt>
                <c:pt idx="6">
                  <c:v>8.5470085470085479E-3</c:v>
                </c:pt>
                <c:pt idx="7">
                  <c:v>8.8495575221238937E-3</c:v>
                </c:pt>
                <c:pt idx="8">
                  <c:v>9.0909090909090905E-3</c:v>
                </c:pt>
                <c:pt idx="9">
                  <c:v>1.0309278350515464E-2</c:v>
                </c:pt>
                <c:pt idx="10">
                  <c:v>9.5238095238095247E-3</c:v>
                </c:pt>
                <c:pt idx="11">
                  <c:v>9.3457943925233638E-3</c:v>
                </c:pt>
                <c:pt idx="12">
                  <c:v>9.3457943925233638E-3</c:v>
                </c:pt>
                <c:pt idx="13">
                  <c:v>9.1743119266055051E-3</c:v>
                </c:pt>
                <c:pt idx="14">
                  <c:v>1.0101010101010102E-2</c:v>
                </c:pt>
                <c:pt idx="15">
                  <c:v>9.7087378640776691E-3</c:v>
                </c:pt>
                <c:pt idx="16">
                  <c:v>9.6153846153846159E-3</c:v>
                </c:pt>
                <c:pt idx="17">
                  <c:v>9.0909090909090905E-3</c:v>
                </c:pt>
                <c:pt idx="18">
                  <c:v>8.771929824561403E-3</c:v>
                </c:pt>
                <c:pt idx="19">
                  <c:v>8.4745762711864406E-3</c:v>
                </c:pt>
                <c:pt idx="20">
                  <c:v>8.4033613445378148E-3</c:v>
                </c:pt>
                <c:pt idx="21">
                  <c:v>7.874015748031496E-3</c:v>
                </c:pt>
                <c:pt idx="22">
                  <c:v>7.462686567164179E-3</c:v>
                </c:pt>
                <c:pt idx="23">
                  <c:v>6.8965517241379309E-3</c:v>
                </c:pt>
                <c:pt idx="24">
                  <c:v>6.4516129032258064E-3</c:v>
                </c:pt>
                <c:pt idx="25">
                  <c:v>5.9171597633136093E-3</c:v>
                </c:pt>
                <c:pt idx="26">
                  <c:v>5.1813471502590676E-3</c:v>
                </c:pt>
                <c:pt idx="27">
                  <c:v>4.5662100456621002E-3</c:v>
                </c:pt>
                <c:pt idx="28">
                  <c:v>3.6231884057971015E-3</c:v>
                </c:pt>
                <c:pt idx="29">
                  <c:v>2.304147465437788E-3</c:v>
                </c:pt>
              </c:numCache>
            </c:numRef>
          </c:xVal>
          <c:yVal>
            <c:numRef>
              <c:f>Sheet2!$W$3:$W$32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Sheet2!$AB$2</c:f>
              <c:strCache>
                <c:ptCount val="1"/>
                <c:pt idx="0">
                  <c:v>1200</c:v>
                </c:pt>
              </c:strCache>
            </c:strRef>
          </c:tx>
          <c:spPr>
            <a:ln w="12700"/>
          </c:spPr>
          <c:marker>
            <c:symbol val="star"/>
            <c:size val="3"/>
          </c:marker>
          <c:xVal>
            <c:numRef>
              <c:f>Sheet2!$AB$3:$AB$32</c:f>
              <c:numCache>
                <c:formatCode>0.0000</c:formatCode>
                <c:ptCount val="30"/>
                <c:pt idx="0">
                  <c:v>8.4033613445378148E-3</c:v>
                </c:pt>
                <c:pt idx="1">
                  <c:v>8.3333333333333332E-3</c:v>
                </c:pt>
                <c:pt idx="2">
                  <c:v>8.6956521739130436E-3</c:v>
                </c:pt>
                <c:pt idx="3">
                  <c:v>9.0909090909090905E-3</c:v>
                </c:pt>
                <c:pt idx="4">
                  <c:v>9.5238095238095247E-3</c:v>
                </c:pt>
                <c:pt idx="5">
                  <c:v>9.8039215686274508E-3</c:v>
                </c:pt>
                <c:pt idx="6">
                  <c:v>1.0101010101010102E-2</c:v>
                </c:pt>
                <c:pt idx="7">
                  <c:v>1.0416666666666666E-2</c:v>
                </c:pt>
                <c:pt idx="8">
                  <c:v>1.0752688172043012E-2</c:v>
                </c:pt>
                <c:pt idx="9">
                  <c:v>1.2195121951219513E-2</c:v>
                </c:pt>
                <c:pt idx="10">
                  <c:v>1.1363636363636364E-2</c:v>
                </c:pt>
                <c:pt idx="11">
                  <c:v>1.1111111111111112E-2</c:v>
                </c:pt>
                <c:pt idx="12">
                  <c:v>1.1111111111111112E-2</c:v>
                </c:pt>
                <c:pt idx="13">
                  <c:v>1.1111111111111112E-2</c:v>
                </c:pt>
                <c:pt idx="14">
                  <c:v>1.2345679012345678E-2</c:v>
                </c:pt>
                <c:pt idx="15">
                  <c:v>1.2048192771084338E-2</c:v>
                </c:pt>
                <c:pt idx="16">
                  <c:v>1.1904761904761904E-2</c:v>
                </c:pt>
                <c:pt idx="17">
                  <c:v>1.1235955056179775E-2</c:v>
                </c:pt>
                <c:pt idx="18">
                  <c:v>1.0869565217391304E-2</c:v>
                </c:pt>
                <c:pt idx="19">
                  <c:v>1.0526315789473684E-2</c:v>
                </c:pt>
                <c:pt idx="20">
                  <c:v>1.0416666666666666E-2</c:v>
                </c:pt>
                <c:pt idx="21">
                  <c:v>9.8039215686274508E-3</c:v>
                </c:pt>
                <c:pt idx="22">
                  <c:v>9.1743119266055051E-3</c:v>
                </c:pt>
                <c:pt idx="23">
                  <c:v>8.4745762711864406E-3</c:v>
                </c:pt>
                <c:pt idx="24">
                  <c:v>7.8125E-3</c:v>
                </c:pt>
                <c:pt idx="25">
                  <c:v>7.0921985815602835E-3</c:v>
                </c:pt>
                <c:pt idx="26">
                  <c:v>6.0975609756097563E-3</c:v>
                </c:pt>
                <c:pt idx="27">
                  <c:v>5.3191489361702126E-3</c:v>
                </c:pt>
                <c:pt idx="28">
                  <c:v>4.11522633744856E-3</c:v>
                </c:pt>
                <c:pt idx="29">
                  <c:v>2.5380710659898475E-3</c:v>
                </c:pt>
              </c:numCache>
            </c:numRef>
          </c:xVal>
          <c:yVal>
            <c:numRef>
              <c:f>Sheet2!$W$3:$W$32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Sheet2!$AC$2</c:f>
              <c:strCache>
                <c:ptCount val="1"/>
                <c:pt idx="0">
                  <c:v>1400</c:v>
                </c:pt>
              </c:strCache>
            </c:strRef>
          </c:tx>
          <c:spPr>
            <a:ln w="12700"/>
          </c:spPr>
          <c:marker>
            <c:symbol val="circle"/>
            <c:size val="3"/>
          </c:marker>
          <c:xVal>
            <c:numRef>
              <c:f>Sheet2!$AC$3:$AC$32</c:f>
              <c:numCache>
                <c:formatCode>0.0000</c:formatCode>
                <c:ptCount val="30"/>
                <c:pt idx="0">
                  <c:v>9.6153846153846159E-3</c:v>
                </c:pt>
                <c:pt idx="1">
                  <c:v>9.5238095238095247E-3</c:v>
                </c:pt>
                <c:pt idx="2">
                  <c:v>9.9009900990099011E-3</c:v>
                </c:pt>
                <c:pt idx="3">
                  <c:v>1.0416666666666666E-2</c:v>
                </c:pt>
                <c:pt idx="4">
                  <c:v>1.0752688172043012E-2</c:v>
                </c:pt>
                <c:pt idx="5">
                  <c:v>1.1111111111111112E-2</c:v>
                </c:pt>
                <c:pt idx="6">
                  <c:v>1.1494252873563218E-2</c:v>
                </c:pt>
                <c:pt idx="7">
                  <c:v>1.2048192771084338E-2</c:v>
                </c:pt>
                <c:pt idx="8">
                  <c:v>1.2345679012345678E-2</c:v>
                </c:pt>
                <c:pt idx="9">
                  <c:v>1.4084507042253521E-2</c:v>
                </c:pt>
                <c:pt idx="10">
                  <c:v>1.3333333333333334E-2</c:v>
                </c:pt>
                <c:pt idx="11">
                  <c:v>1.2987012987012988E-2</c:v>
                </c:pt>
                <c:pt idx="12">
                  <c:v>1.3157894736842105E-2</c:v>
                </c:pt>
                <c:pt idx="13">
                  <c:v>1.2987012987012988E-2</c:v>
                </c:pt>
                <c:pt idx="14">
                  <c:v>1.4492753623188406E-2</c:v>
                </c:pt>
                <c:pt idx="15">
                  <c:v>1.4285714285714285E-2</c:v>
                </c:pt>
                <c:pt idx="16">
                  <c:v>1.4084507042253521E-2</c:v>
                </c:pt>
                <c:pt idx="17">
                  <c:v>1.3513513513513514E-2</c:v>
                </c:pt>
                <c:pt idx="18">
                  <c:v>1.2987012987012988E-2</c:v>
                </c:pt>
                <c:pt idx="19">
                  <c:v>1.2500000000000001E-2</c:v>
                </c:pt>
                <c:pt idx="20">
                  <c:v>1.2345679012345678E-2</c:v>
                </c:pt>
                <c:pt idx="21">
                  <c:v>1.1494252873563218E-2</c:v>
                </c:pt>
                <c:pt idx="22">
                  <c:v>1.0752688172043012E-2</c:v>
                </c:pt>
                <c:pt idx="23">
                  <c:v>9.9009900990099011E-3</c:v>
                </c:pt>
                <c:pt idx="24">
                  <c:v>9.1743119266055051E-3</c:v>
                </c:pt>
                <c:pt idx="25">
                  <c:v>8.3333333333333332E-3</c:v>
                </c:pt>
                <c:pt idx="26">
                  <c:v>7.1428571428571426E-3</c:v>
                </c:pt>
                <c:pt idx="27">
                  <c:v>6.0975609756097563E-3</c:v>
                </c:pt>
                <c:pt idx="28">
                  <c:v>4.5662100456621002E-3</c:v>
                </c:pt>
                <c:pt idx="29">
                  <c:v>2.7397260273972603E-3</c:v>
                </c:pt>
              </c:numCache>
            </c:numRef>
          </c:xVal>
          <c:yVal>
            <c:numRef>
              <c:f>Sheet2!$W$3:$W$32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Sheet2!$AD$2</c:f>
              <c:strCache>
                <c:ptCount val="1"/>
                <c:pt idx="0">
                  <c:v>1600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xVal>
            <c:numRef>
              <c:f>Sheet2!$AD$3:$AD$32</c:f>
              <c:numCache>
                <c:formatCode>0.0000</c:formatCode>
                <c:ptCount val="30"/>
                <c:pt idx="0">
                  <c:v>1.0752688172043012E-2</c:v>
                </c:pt>
                <c:pt idx="1">
                  <c:v>1.0638297872340425E-2</c:v>
                </c:pt>
                <c:pt idx="2">
                  <c:v>1.1111111111111112E-2</c:v>
                </c:pt>
                <c:pt idx="3">
                  <c:v>1.1627906976744186E-2</c:v>
                </c:pt>
                <c:pt idx="4">
                  <c:v>1.2048192771084338E-2</c:v>
                </c:pt>
                <c:pt idx="5">
                  <c:v>1.2500000000000001E-2</c:v>
                </c:pt>
                <c:pt idx="6">
                  <c:v>1.3157894736842105E-2</c:v>
                </c:pt>
                <c:pt idx="7">
                  <c:v>1.3698630136986301E-2</c:v>
                </c:pt>
                <c:pt idx="8">
                  <c:v>1.4285714285714285E-2</c:v>
                </c:pt>
                <c:pt idx="9">
                  <c:v>1.6129032258064516E-2</c:v>
                </c:pt>
                <c:pt idx="10">
                  <c:v>1.5384615384615385E-2</c:v>
                </c:pt>
                <c:pt idx="11">
                  <c:v>1.4925373134328358E-2</c:v>
                </c:pt>
                <c:pt idx="12">
                  <c:v>1.5151515151515152E-2</c:v>
                </c:pt>
                <c:pt idx="13">
                  <c:v>1.4925373134328358E-2</c:v>
                </c:pt>
                <c:pt idx="14">
                  <c:v>1.6666666666666666E-2</c:v>
                </c:pt>
                <c:pt idx="15">
                  <c:v>1.6666666666666666E-2</c:v>
                </c:pt>
                <c:pt idx="16">
                  <c:v>1.6393442622950821E-2</c:v>
                </c:pt>
                <c:pt idx="17">
                  <c:v>1.5625E-2</c:v>
                </c:pt>
                <c:pt idx="18">
                  <c:v>1.4925373134328358E-2</c:v>
                </c:pt>
                <c:pt idx="19">
                  <c:v>1.4285714285714285E-2</c:v>
                </c:pt>
                <c:pt idx="20">
                  <c:v>1.4084507042253521E-2</c:v>
                </c:pt>
                <c:pt idx="21">
                  <c:v>1.3157894736842105E-2</c:v>
                </c:pt>
                <c:pt idx="22">
                  <c:v>1.2345679012345678E-2</c:v>
                </c:pt>
                <c:pt idx="23">
                  <c:v>1.1363636363636364E-2</c:v>
                </c:pt>
                <c:pt idx="24">
                  <c:v>1.0526315789473684E-2</c:v>
                </c:pt>
                <c:pt idx="25">
                  <c:v>9.5238095238095247E-3</c:v>
                </c:pt>
                <c:pt idx="26">
                  <c:v>8.1967213114754103E-3</c:v>
                </c:pt>
                <c:pt idx="27">
                  <c:v>6.8965517241379309E-3</c:v>
                </c:pt>
                <c:pt idx="28">
                  <c:v>5.0251256281407036E-3</c:v>
                </c:pt>
                <c:pt idx="29">
                  <c:v>2.9325513196480938E-3</c:v>
                </c:pt>
              </c:numCache>
            </c:numRef>
          </c:xVal>
          <c:yVal>
            <c:numRef>
              <c:f>Sheet2!$W$3:$W$32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Sheet2!$AE$2</c:f>
              <c:strCache>
                <c:ptCount val="1"/>
                <c:pt idx="0">
                  <c:v>1800</c:v>
                </c:pt>
              </c:strCache>
            </c:strRef>
          </c:tx>
          <c:spPr>
            <a:ln w="12700"/>
          </c:spPr>
          <c:xVal>
            <c:numRef>
              <c:f>Sheet2!$AE$3:$AE$32</c:f>
              <c:numCache>
                <c:formatCode>0.0000</c:formatCode>
                <c:ptCount val="30"/>
                <c:pt idx="0">
                  <c:v>1.1764705882352941E-2</c:v>
                </c:pt>
                <c:pt idx="1">
                  <c:v>1.1764705882352941E-2</c:v>
                </c:pt>
                <c:pt idx="2">
                  <c:v>1.2345679012345678E-2</c:v>
                </c:pt>
                <c:pt idx="3">
                  <c:v>1.282051282051282E-2</c:v>
                </c:pt>
                <c:pt idx="4">
                  <c:v>1.3513513513513514E-2</c:v>
                </c:pt>
                <c:pt idx="5">
                  <c:v>1.4084507042253521E-2</c:v>
                </c:pt>
                <c:pt idx="6">
                  <c:v>1.4705882352941176E-2</c:v>
                </c:pt>
                <c:pt idx="7">
                  <c:v>1.5384615384615385E-2</c:v>
                </c:pt>
                <c:pt idx="8">
                  <c:v>1.6129032258064516E-2</c:v>
                </c:pt>
                <c:pt idx="9">
                  <c:v>1.8181818181818181E-2</c:v>
                </c:pt>
                <c:pt idx="10">
                  <c:v>1.7241379310344827E-2</c:v>
                </c:pt>
                <c:pt idx="11">
                  <c:v>1.6949152542372881E-2</c:v>
                </c:pt>
                <c:pt idx="12">
                  <c:v>1.6949152542372881E-2</c:v>
                </c:pt>
                <c:pt idx="13">
                  <c:v>1.6949152542372881E-2</c:v>
                </c:pt>
                <c:pt idx="14">
                  <c:v>1.8867924528301886E-2</c:v>
                </c:pt>
                <c:pt idx="15">
                  <c:v>1.8867924528301886E-2</c:v>
                </c:pt>
                <c:pt idx="16">
                  <c:v>1.8867924528301886E-2</c:v>
                </c:pt>
                <c:pt idx="17">
                  <c:v>1.7857142857142856E-2</c:v>
                </c:pt>
                <c:pt idx="18">
                  <c:v>1.6949152542372881E-2</c:v>
                </c:pt>
                <c:pt idx="19">
                  <c:v>1.6129032258064516E-2</c:v>
                </c:pt>
                <c:pt idx="20">
                  <c:v>1.5873015873015872E-2</c:v>
                </c:pt>
                <c:pt idx="21">
                  <c:v>1.4925373134328358E-2</c:v>
                </c:pt>
                <c:pt idx="22">
                  <c:v>1.3888888888888888E-2</c:v>
                </c:pt>
                <c:pt idx="23">
                  <c:v>1.282051282051282E-2</c:v>
                </c:pt>
                <c:pt idx="24">
                  <c:v>1.1904761904761904E-2</c:v>
                </c:pt>
                <c:pt idx="25">
                  <c:v>1.0752688172043012E-2</c:v>
                </c:pt>
                <c:pt idx="26">
                  <c:v>9.2592592592592587E-3</c:v>
                </c:pt>
                <c:pt idx="27">
                  <c:v>7.6923076923076927E-3</c:v>
                </c:pt>
                <c:pt idx="28">
                  <c:v>5.4644808743169399E-3</c:v>
                </c:pt>
                <c:pt idx="29">
                  <c:v>3.1152647975077881E-3</c:v>
                </c:pt>
              </c:numCache>
            </c:numRef>
          </c:xVal>
          <c:yVal>
            <c:numRef>
              <c:f>Sheet2!$W$3:$W$32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0"/>
          <c:order val="7"/>
          <c:tx>
            <c:strRef>
              <c:f>Sheet2!$AF$2</c:f>
              <c:strCache>
                <c:ptCount val="1"/>
                <c:pt idx="0">
                  <c:v>1900(max)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3"/>
          </c:marker>
          <c:xVal>
            <c:numRef>
              <c:f>Sheet2!$AF$3:$AF$32</c:f>
              <c:numCache>
                <c:formatCode>0.0000</c:formatCode>
                <c:ptCount val="30"/>
                <c:pt idx="0">
                  <c:v>1.2345679012345678E-2</c:v>
                </c:pt>
                <c:pt idx="1">
                  <c:v>1.2345679012345678E-2</c:v>
                </c:pt>
                <c:pt idx="2">
                  <c:v>1.282051282051282E-2</c:v>
                </c:pt>
                <c:pt idx="3">
                  <c:v>1.3513513513513514E-2</c:v>
                </c:pt>
                <c:pt idx="4">
                  <c:v>1.4084507042253521E-2</c:v>
                </c:pt>
                <c:pt idx="5">
                  <c:v>1.4705882352941176E-2</c:v>
                </c:pt>
                <c:pt idx="6">
                  <c:v>1.5625E-2</c:v>
                </c:pt>
                <c:pt idx="7">
                  <c:v>1.6393442622950821E-2</c:v>
                </c:pt>
                <c:pt idx="8">
                  <c:v>1.6949152542372881E-2</c:v>
                </c:pt>
                <c:pt idx="9">
                  <c:v>1.9230769230769232E-2</c:v>
                </c:pt>
                <c:pt idx="10">
                  <c:v>1.8181818181818181E-2</c:v>
                </c:pt>
                <c:pt idx="11">
                  <c:v>1.7857142857142856E-2</c:v>
                </c:pt>
                <c:pt idx="12">
                  <c:v>1.7857142857142856E-2</c:v>
                </c:pt>
                <c:pt idx="13">
                  <c:v>1.7857142857142856E-2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1.8867924528301886E-2</c:v>
                </c:pt>
                <c:pt idx="18">
                  <c:v>1.7857142857142856E-2</c:v>
                </c:pt>
                <c:pt idx="19">
                  <c:v>1.7241379310344827E-2</c:v>
                </c:pt>
                <c:pt idx="20">
                  <c:v>1.6949152542372881E-2</c:v>
                </c:pt>
                <c:pt idx="21">
                  <c:v>1.5873015873015872E-2</c:v>
                </c:pt>
                <c:pt idx="22">
                  <c:v>1.4705882352941176E-2</c:v>
                </c:pt>
                <c:pt idx="23">
                  <c:v>1.3513513513513514E-2</c:v>
                </c:pt>
                <c:pt idx="24">
                  <c:v>1.2658227848101266E-2</c:v>
                </c:pt>
                <c:pt idx="25">
                  <c:v>1.1363636363636364E-2</c:v>
                </c:pt>
                <c:pt idx="26">
                  <c:v>9.8039215686274508E-3</c:v>
                </c:pt>
                <c:pt idx="27">
                  <c:v>8.130081300813009E-3</c:v>
                </c:pt>
                <c:pt idx="28">
                  <c:v>5.681818181818182E-3</c:v>
                </c:pt>
                <c:pt idx="29">
                  <c:v>3.2154340836012861E-3</c:v>
                </c:pt>
              </c:numCache>
            </c:numRef>
          </c:xVal>
          <c:yVal>
            <c:numRef>
              <c:f>Sheet2!$W$3:$W$32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19165744"/>
        <c:axId val="-1819159216"/>
      </c:scatterChart>
      <c:valAx>
        <c:axId val="-1819165744"/>
        <c:scaling>
          <c:orientation val="minMax"/>
          <c:max val="3.0000000000000006E-2"/>
        </c:scaling>
        <c:delete val="0"/>
        <c:axPos val="b"/>
        <c:majorGridlines/>
        <c:numFmt formatCode="0.000" sourceLinked="0"/>
        <c:majorTickMark val="out"/>
        <c:minorTickMark val="none"/>
        <c:tickLblPos val="nextTo"/>
        <c:crossAx val="-1819159216"/>
        <c:crosses val="autoZero"/>
        <c:crossBetween val="midCat"/>
        <c:majorUnit val="5.000000000000001E-3"/>
      </c:valAx>
      <c:valAx>
        <c:axId val="-1819159216"/>
        <c:scaling>
          <c:orientation val="minMax"/>
          <c:max val="31"/>
          <c:min val="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/>
                  <a:t>階</a:t>
                </a:r>
              </a:p>
            </c:rich>
          </c:tx>
          <c:layout>
            <c:manualLayout>
              <c:xMode val="edge"/>
              <c:yMode val="edge"/>
              <c:x val="1.898966614553458E-2"/>
              <c:y val="0.1100759023823292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-18191657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36407415840439"/>
          <c:y val="0.2613816495560341"/>
          <c:w val="0.32063592584159561"/>
          <c:h val="0.46880506743960088"/>
        </c:manualLayout>
      </c:layout>
      <c:overlay val="1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900" b="1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Sheet2!$Y$34</c:f>
          <c:strCache>
            <c:ptCount val="1"/>
            <c:pt idx="0">
              <c:v>Ai分布   EW</c:v>
            </c:pt>
          </c:strCache>
        </c:strRef>
      </c:tx>
      <c:layout>
        <c:manualLayout>
          <c:xMode val="edge"/>
          <c:yMode val="edge"/>
          <c:x val="0.35934880963476923"/>
          <c:y val="5.4785383396674676E-5"/>
        </c:manualLayout>
      </c:layout>
      <c:overlay val="0"/>
      <c:txPr>
        <a:bodyPr/>
        <a:lstStyle/>
        <a:p>
          <a:pPr>
            <a:defRPr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98795879686717"/>
          <c:y val="6.4157823294652083E-2"/>
          <c:w val="0.82091615296116127"/>
          <c:h val="0.81148375676915718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Sheet2!$Y$35</c:f>
              <c:strCache>
                <c:ptCount val="1"/>
                <c:pt idx="0">
                  <c:v>200</c:v>
                </c:pt>
              </c:strCache>
            </c:strRef>
          </c:tx>
          <c:spPr>
            <a:ln w="12700"/>
          </c:spPr>
          <c:marker>
            <c:symbol val="square"/>
            <c:size val="3"/>
          </c:marker>
          <c:xVal>
            <c:numRef>
              <c:f>Sheet2!$Y$36:$Y$65</c:f>
              <c:numCache>
                <c:formatCode>0.0000</c:formatCode>
                <c:ptCount val="30"/>
                <c:pt idx="0">
                  <c:v>1.6420361247947454E-3</c:v>
                </c:pt>
                <c:pt idx="1">
                  <c:v>1.6260162601626016E-3</c:v>
                </c:pt>
                <c:pt idx="2">
                  <c:v>1.6750418760469012E-3</c:v>
                </c:pt>
                <c:pt idx="3">
                  <c:v>1.7953321364452424E-3</c:v>
                </c:pt>
                <c:pt idx="4">
                  <c:v>1.8621973929236499E-3</c:v>
                </c:pt>
                <c:pt idx="5">
                  <c:v>1.9047619047619048E-3</c:v>
                </c:pt>
                <c:pt idx="6">
                  <c:v>1.9342359767891683E-3</c:v>
                </c:pt>
                <c:pt idx="7">
                  <c:v>1.9493177387914229E-3</c:v>
                </c:pt>
                <c:pt idx="8">
                  <c:v>1.6339869281045752E-3</c:v>
                </c:pt>
                <c:pt idx="9">
                  <c:v>4.3084877208099956E-4</c:v>
                </c:pt>
                <c:pt idx="10">
                  <c:v>1.1173184357541898E-3</c:v>
                </c:pt>
                <c:pt idx="11">
                  <c:v>1.3089005235602095E-3</c:v>
                </c:pt>
                <c:pt idx="12">
                  <c:v>1.3351134846461949E-3</c:v>
                </c:pt>
                <c:pt idx="13">
                  <c:v>1.0504201680672268E-3</c:v>
                </c:pt>
                <c:pt idx="14">
                  <c:v>4.7938638542665386E-4</c:v>
                </c:pt>
                <c:pt idx="15">
                  <c:v>1.6863406408094434E-3</c:v>
                </c:pt>
                <c:pt idx="16">
                  <c:v>2.1141649048625794E-3</c:v>
                </c:pt>
                <c:pt idx="17">
                  <c:v>2.0964360587002098E-3</c:v>
                </c:pt>
                <c:pt idx="18">
                  <c:v>2.0790020790020791E-3</c:v>
                </c:pt>
                <c:pt idx="19">
                  <c:v>2.0366598778004071E-3</c:v>
                </c:pt>
                <c:pt idx="20">
                  <c:v>2.0746887966804979E-3</c:v>
                </c:pt>
                <c:pt idx="21">
                  <c:v>2.0491803278688526E-3</c:v>
                </c:pt>
                <c:pt idx="22">
                  <c:v>1.996007984031936E-3</c:v>
                </c:pt>
                <c:pt idx="23">
                  <c:v>1.9047619047619048E-3</c:v>
                </c:pt>
                <c:pt idx="24">
                  <c:v>1.8115942028985507E-3</c:v>
                </c:pt>
                <c:pt idx="25">
                  <c:v>1.6501650165016502E-3</c:v>
                </c:pt>
                <c:pt idx="26">
                  <c:v>1.4577259475218659E-3</c:v>
                </c:pt>
                <c:pt idx="27">
                  <c:v>1.3175230566534915E-3</c:v>
                </c:pt>
                <c:pt idx="28">
                  <c:v>1.145475372279496E-3</c:v>
                </c:pt>
                <c:pt idx="29">
                  <c:v>7.6045627376425851E-4</c:v>
                </c:pt>
              </c:numCache>
            </c:numRef>
          </c:xVal>
          <c:yVal>
            <c:numRef>
              <c:f>Sheet2!$W$36:$W$65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Sheet2!$Z$35</c:f>
              <c:strCache>
                <c:ptCount val="1"/>
                <c:pt idx="0">
                  <c:v>400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xVal>
            <c:numRef>
              <c:f>Sheet2!$Z$36:$Z$65</c:f>
              <c:numCache>
                <c:formatCode>0.0000</c:formatCode>
                <c:ptCount val="30"/>
                <c:pt idx="0">
                  <c:v>3.2573289902280132E-3</c:v>
                </c:pt>
                <c:pt idx="1">
                  <c:v>3.2362459546925568E-3</c:v>
                </c:pt>
                <c:pt idx="2">
                  <c:v>3.3333333333333335E-3</c:v>
                </c:pt>
                <c:pt idx="3">
                  <c:v>3.5714285714285713E-3</c:v>
                </c:pt>
                <c:pt idx="4">
                  <c:v>3.7037037037037038E-3</c:v>
                </c:pt>
                <c:pt idx="5">
                  <c:v>3.787878787878788E-3</c:v>
                </c:pt>
                <c:pt idx="6">
                  <c:v>3.8461538461538464E-3</c:v>
                </c:pt>
                <c:pt idx="7">
                  <c:v>3.875968992248062E-3</c:v>
                </c:pt>
                <c:pt idx="8">
                  <c:v>3.246753246753247E-3</c:v>
                </c:pt>
                <c:pt idx="9">
                  <c:v>8.4530853761622987E-4</c:v>
                </c:pt>
                <c:pt idx="10">
                  <c:v>2.2172949002217295E-3</c:v>
                </c:pt>
                <c:pt idx="11">
                  <c:v>2.5974025974025974E-3</c:v>
                </c:pt>
                <c:pt idx="12">
                  <c:v>2.6525198938992041E-3</c:v>
                </c:pt>
                <c:pt idx="13">
                  <c:v>2.0833333333333333E-3</c:v>
                </c:pt>
                <c:pt idx="14">
                  <c:v>9.4428706326723328E-4</c:v>
                </c:pt>
                <c:pt idx="15">
                  <c:v>3.3670033670033669E-3</c:v>
                </c:pt>
                <c:pt idx="16">
                  <c:v>4.2553191489361703E-3</c:v>
                </c:pt>
                <c:pt idx="17">
                  <c:v>4.2194092827004216E-3</c:v>
                </c:pt>
                <c:pt idx="18">
                  <c:v>4.1666666666666666E-3</c:v>
                </c:pt>
                <c:pt idx="19">
                  <c:v>4.0650406504065045E-3</c:v>
                </c:pt>
                <c:pt idx="20">
                  <c:v>4.1493775933609959E-3</c:v>
                </c:pt>
                <c:pt idx="21">
                  <c:v>4.0983606557377051E-3</c:v>
                </c:pt>
                <c:pt idx="22">
                  <c:v>3.9840637450199202E-3</c:v>
                </c:pt>
                <c:pt idx="23">
                  <c:v>3.8022813688212928E-3</c:v>
                </c:pt>
                <c:pt idx="24">
                  <c:v>3.6231884057971015E-3</c:v>
                </c:pt>
                <c:pt idx="25">
                  <c:v>3.3003300330033004E-3</c:v>
                </c:pt>
                <c:pt idx="26">
                  <c:v>2.9154518950437317E-3</c:v>
                </c:pt>
                <c:pt idx="27">
                  <c:v>2.6385224274406332E-3</c:v>
                </c:pt>
                <c:pt idx="28">
                  <c:v>2.2935779816513763E-3</c:v>
                </c:pt>
                <c:pt idx="29">
                  <c:v>1.5220700152207001E-3</c:v>
                </c:pt>
              </c:numCache>
            </c:numRef>
          </c:xVal>
          <c:yVal>
            <c:numRef>
              <c:f>Sheet2!$W$36:$W$65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Sheet2!$AA$35</c:f>
              <c:strCache>
                <c:ptCount val="1"/>
                <c:pt idx="0">
                  <c:v>600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xVal>
            <c:numRef>
              <c:f>Sheet2!$AA$36:$AA$65</c:f>
              <c:numCache>
                <c:formatCode>0.0000</c:formatCode>
                <c:ptCount val="30"/>
                <c:pt idx="0">
                  <c:v>4.807692307692308E-3</c:v>
                </c:pt>
                <c:pt idx="1">
                  <c:v>4.7619047619047623E-3</c:v>
                </c:pt>
                <c:pt idx="2">
                  <c:v>4.9019607843137254E-3</c:v>
                </c:pt>
                <c:pt idx="3">
                  <c:v>5.263157894736842E-3</c:v>
                </c:pt>
                <c:pt idx="4">
                  <c:v>5.4644808743169399E-3</c:v>
                </c:pt>
                <c:pt idx="5">
                  <c:v>5.5865921787709499E-3</c:v>
                </c:pt>
                <c:pt idx="6">
                  <c:v>5.681818181818182E-3</c:v>
                </c:pt>
                <c:pt idx="7">
                  <c:v>5.7142857142857143E-3</c:v>
                </c:pt>
                <c:pt idx="8">
                  <c:v>4.7846889952153108E-3</c:v>
                </c:pt>
                <c:pt idx="9">
                  <c:v>1.2285012285012285E-3</c:v>
                </c:pt>
                <c:pt idx="10">
                  <c:v>3.2573289902280132E-3</c:v>
                </c:pt>
                <c:pt idx="11">
                  <c:v>3.8314176245210726E-3</c:v>
                </c:pt>
                <c:pt idx="12">
                  <c:v>3.90625E-3</c:v>
                </c:pt>
                <c:pt idx="13">
                  <c:v>3.0581039755351682E-3</c:v>
                </c:pt>
                <c:pt idx="14">
                  <c:v>1.375515818431912E-3</c:v>
                </c:pt>
                <c:pt idx="15">
                  <c:v>5.0505050505050509E-3</c:v>
                </c:pt>
                <c:pt idx="16">
                  <c:v>6.5789473684210523E-3</c:v>
                </c:pt>
                <c:pt idx="17">
                  <c:v>6.5359477124183009E-3</c:v>
                </c:pt>
                <c:pt idx="18">
                  <c:v>6.4516129032258064E-3</c:v>
                </c:pt>
                <c:pt idx="19">
                  <c:v>6.2500000000000003E-3</c:v>
                </c:pt>
                <c:pt idx="20">
                  <c:v>6.2500000000000003E-3</c:v>
                </c:pt>
                <c:pt idx="21">
                  <c:v>6.1349693251533744E-3</c:v>
                </c:pt>
                <c:pt idx="22">
                  <c:v>6.024096385542169E-3</c:v>
                </c:pt>
                <c:pt idx="23">
                  <c:v>5.7803468208092483E-3</c:v>
                </c:pt>
                <c:pt idx="24">
                  <c:v>5.4945054945054949E-3</c:v>
                </c:pt>
                <c:pt idx="25">
                  <c:v>5.0251256281407036E-3</c:v>
                </c:pt>
                <c:pt idx="26">
                  <c:v>4.3859649122807015E-3</c:v>
                </c:pt>
                <c:pt idx="27">
                  <c:v>3.968253968253968E-3</c:v>
                </c:pt>
                <c:pt idx="28">
                  <c:v>3.472222222222222E-3</c:v>
                </c:pt>
                <c:pt idx="29">
                  <c:v>2.2624434389140274E-3</c:v>
                </c:pt>
              </c:numCache>
            </c:numRef>
          </c:xVal>
          <c:yVal>
            <c:numRef>
              <c:f>Sheet2!$W$36:$W$65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Sheet2!$AB$35</c:f>
              <c:strCache>
                <c:ptCount val="1"/>
                <c:pt idx="0">
                  <c:v>800</c:v>
                </c:pt>
              </c:strCache>
            </c:strRef>
          </c:tx>
          <c:spPr>
            <a:ln w="12700"/>
          </c:spPr>
          <c:marker>
            <c:symbol val="star"/>
            <c:size val="3"/>
          </c:marker>
          <c:xVal>
            <c:numRef>
              <c:f>Sheet2!$AB$36:$AB$65</c:f>
              <c:numCache>
                <c:formatCode>0.0000</c:formatCode>
                <c:ptCount val="30"/>
                <c:pt idx="0">
                  <c:v>6.2111801242236021E-3</c:v>
                </c:pt>
                <c:pt idx="1">
                  <c:v>6.1349693251533744E-3</c:v>
                </c:pt>
                <c:pt idx="2">
                  <c:v>6.3291139240506328E-3</c:v>
                </c:pt>
                <c:pt idx="3">
                  <c:v>6.8027210884353739E-3</c:v>
                </c:pt>
                <c:pt idx="4">
                  <c:v>7.0422535211267607E-3</c:v>
                </c:pt>
                <c:pt idx="5">
                  <c:v>7.246376811594203E-3</c:v>
                </c:pt>
                <c:pt idx="6">
                  <c:v>7.462686567164179E-3</c:v>
                </c:pt>
                <c:pt idx="7">
                  <c:v>7.575757575757576E-3</c:v>
                </c:pt>
                <c:pt idx="8">
                  <c:v>6.2111801242236021E-3</c:v>
                </c:pt>
                <c:pt idx="9">
                  <c:v>1.5384615384615385E-3</c:v>
                </c:pt>
                <c:pt idx="10">
                  <c:v>4.2016806722689074E-3</c:v>
                </c:pt>
                <c:pt idx="11">
                  <c:v>4.9261083743842365E-3</c:v>
                </c:pt>
                <c:pt idx="12">
                  <c:v>5.0251256281407036E-3</c:v>
                </c:pt>
                <c:pt idx="13">
                  <c:v>3.937007874015748E-3</c:v>
                </c:pt>
                <c:pt idx="14">
                  <c:v>1.8050541516245488E-3</c:v>
                </c:pt>
                <c:pt idx="15">
                  <c:v>6.6666666666666671E-3</c:v>
                </c:pt>
                <c:pt idx="16">
                  <c:v>8.9285714285714281E-3</c:v>
                </c:pt>
                <c:pt idx="17">
                  <c:v>8.9285714285714281E-3</c:v>
                </c:pt>
                <c:pt idx="18">
                  <c:v>8.771929824561403E-3</c:v>
                </c:pt>
                <c:pt idx="19">
                  <c:v>8.4033613445378148E-3</c:v>
                </c:pt>
                <c:pt idx="20">
                  <c:v>8.4745762711864406E-3</c:v>
                </c:pt>
                <c:pt idx="21">
                  <c:v>8.3333333333333332E-3</c:v>
                </c:pt>
                <c:pt idx="22">
                  <c:v>8.1967213114754103E-3</c:v>
                </c:pt>
                <c:pt idx="23">
                  <c:v>7.874015748031496E-3</c:v>
                </c:pt>
                <c:pt idx="24">
                  <c:v>7.5187969924812026E-3</c:v>
                </c:pt>
                <c:pt idx="25">
                  <c:v>6.8493150684931503E-3</c:v>
                </c:pt>
                <c:pt idx="26">
                  <c:v>6.0606060606060606E-3</c:v>
                </c:pt>
                <c:pt idx="27">
                  <c:v>5.5248618784530384E-3</c:v>
                </c:pt>
                <c:pt idx="28">
                  <c:v>4.807692307692308E-3</c:v>
                </c:pt>
                <c:pt idx="29">
                  <c:v>3.0581039755351682E-3</c:v>
                </c:pt>
              </c:numCache>
            </c:numRef>
          </c:xVal>
          <c:yVal>
            <c:numRef>
              <c:f>Sheet2!$W$36:$W$65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Sheet2!$AC$35</c:f>
              <c:strCache>
                <c:ptCount val="1"/>
                <c:pt idx="0">
                  <c:v>1000</c:v>
                </c:pt>
              </c:strCache>
            </c:strRef>
          </c:tx>
          <c:spPr>
            <a:ln w="12700"/>
          </c:spPr>
          <c:marker>
            <c:symbol val="circle"/>
            <c:size val="3"/>
          </c:marker>
          <c:xVal>
            <c:numRef>
              <c:f>Sheet2!$AC$36:$AC$65</c:f>
              <c:numCache>
                <c:formatCode>0.0000</c:formatCode>
                <c:ptCount val="30"/>
                <c:pt idx="0">
                  <c:v>7.462686567164179E-3</c:v>
                </c:pt>
                <c:pt idx="1">
                  <c:v>7.4074074074074077E-3</c:v>
                </c:pt>
                <c:pt idx="2">
                  <c:v>7.575757575757576E-3</c:v>
                </c:pt>
                <c:pt idx="3">
                  <c:v>8.130081300813009E-3</c:v>
                </c:pt>
                <c:pt idx="4">
                  <c:v>8.5470085470085479E-3</c:v>
                </c:pt>
                <c:pt idx="5">
                  <c:v>8.8495575221238937E-3</c:v>
                </c:pt>
                <c:pt idx="6">
                  <c:v>9.1743119266055051E-3</c:v>
                </c:pt>
                <c:pt idx="7">
                  <c:v>9.3457943925233638E-3</c:v>
                </c:pt>
                <c:pt idx="8">
                  <c:v>7.5187969924812026E-3</c:v>
                </c:pt>
                <c:pt idx="9">
                  <c:v>1.8518518518518519E-3</c:v>
                </c:pt>
                <c:pt idx="10">
                  <c:v>5.076142131979695E-3</c:v>
                </c:pt>
                <c:pt idx="11">
                  <c:v>5.9171597633136093E-3</c:v>
                </c:pt>
                <c:pt idx="12">
                  <c:v>6.024096385542169E-3</c:v>
                </c:pt>
                <c:pt idx="13">
                  <c:v>4.7619047619047623E-3</c:v>
                </c:pt>
                <c:pt idx="14">
                  <c:v>2.4390243902439024E-3</c:v>
                </c:pt>
                <c:pt idx="15">
                  <c:v>8.4033613445378148E-3</c:v>
                </c:pt>
                <c:pt idx="16">
                  <c:v>1.1494252873563218E-2</c:v>
                </c:pt>
                <c:pt idx="17">
                  <c:v>1.1494252873563218E-2</c:v>
                </c:pt>
                <c:pt idx="18">
                  <c:v>1.1235955056179775E-2</c:v>
                </c:pt>
                <c:pt idx="19">
                  <c:v>1.0638297872340425E-2</c:v>
                </c:pt>
                <c:pt idx="20">
                  <c:v>1.0526315789473684E-2</c:v>
                </c:pt>
                <c:pt idx="21">
                  <c:v>1.0416666666666666E-2</c:v>
                </c:pt>
                <c:pt idx="22">
                  <c:v>1.020408163265306E-2</c:v>
                </c:pt>
                <c:pt idx="23">
                  <c:v>9.9009900990099011E-3</c:v>
                </c:pt>
                <c:pt idx="24">
                  <c:v>9.6153846153846159E-3</c:v>
                </c:pt>
                <c:pt idx="25">
                  <c:v>8.8495575221238937E-3</c:v>
                </c:pt>
                <c:pt idx="26">
                  <c:v>7.9365079365079361E-3</c:v>
                </c:pt>
                <c:pt idx="27">
                  <c:v>7.3529411764705881E-3</c:v>
                </c:pt>
                <c:pt idx="28">
                  <c:v>6.41025641025641E-3</c:v>
                </c:pt>
                <c:pt idx="29">
                  <c:v>3.952569169960474E-3</c:v>
                </c:pt>
              </c:numCache>
            </c:numRef>
          </c:xVal>
          <c:yVal>
            <c:numRef>
              <c:f>Sheet2!$W$36:$W$65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Sheet2!$AD$35</c:f>
              <c:strCache>
                <c:ptCount val="1"/>
                <c:pt idx="0">
                  <c:v>1200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xVal>
            <c:numRef>
              <c:f>Sheet2!$AD$36:$AD$65</c:f>
              <c:numCache>
                <c:formatCode>0.0000</c:formatCode>
                <c:ptCount val="30"/>
                <c:pt idx="0">
                  <c:v>8.4033613445378148E-3</c:v>
                </c:pt>
                <c:pt idx="1">
                  <c:v>8.3333333333333332E-3</c:v>
                </c:pt>
                <c:pt idx="2">
                  <c:v>8.5470085470085479E-3</c:v>
                </c:pt>
                <c:pt idx="3">
                  <c:v>9.2592592592592587E-3</c:v>
                </c:pt>
                <c:pt idx="4">
                  <c:v>9.7087378640776691E-3</c:v>
                </c:pt>
                <c:pt idx="5">
                  <c:v>1.0101010101010102E-2</c:v>
                </c:pt>
                <c:pt idx="6">
                  <c:v>1.0526315789473684E-2</c:v>
                </c:pt>
                <c:pt idx="7">
                  <c:v>1.0752688172043012E-2</c:v>
                </c:pt>
                <c:pt idx="8">
                  <c:v>8.6956521739130436E-3</c:v>
                </c:pt>
                <c:pt idx="9">
                  <c:v>2.2271714922048997E-3</c:v>
                </c:pt>
                <c:pt idx="10">
                  <c:v>5.7471264367816091E-3</c:v>
                </c:pt>
                <c:pt idx="11">
                  <c:v>6.7567567567567571E-3</c:v>
                </c:pt>
                <c:pt idx="12">
                  <c:v>6.8965517241379309E-3</c:v>
                </c:pt>
                <c:pt idx="13">
                  <c:v>5.4644808743169399E-3</c:v>
                </c:pt>
                <c:pt idx="14">
                  <c:v>3.3333333333333335E-3</c:v>
                </c:pt>
                <c:pt idx="15">
                  <c:v>0.01</c:v>
                </c:pt>
                <c:pt idx="16">
                  <c:v>1.3698630136986301E-2</c:v>
                </c:pt>
                <c:pt idx="17">
                  <c:v>1.4084507042253521E-2</c:v>
                </c:pt>
                <c:pt idx="18">
                  <c:v>1.3698630136986301E-2</c:v>
                </c:pt>
                <c:pt idx="19">
                  <c:v>1.2987012987012988E-2</c:v>
                </c:pt>
                <c:pt idx="20">
                  <c:v>1.282051282051282E-2</c:v>
                </c:pt>
                <c:pt idx="21">
                  <c:v>1.282051282051282E-2</c:v>
                </c:pt>
                <c:pt idx="22">
                  <c:v>1.282051282051282E-2</c:v>
                </c:pt>
                <c:pt idx="23">
                  <c:v>1.2500000000000001E-2</c:v>
                </c:pt>
                <c:pt idx="24">
                  <c:v>1.2195121951219513E-2</c:v>
                </c:pt>
                <c:pt idx="25">
                  <c:v>1.1235955056179775E-2</c:v>
                </c:pt>
                <c:pt idx="26">
                  <c:v>1.020408163265306E-2</c:v>
                </c:pt>
                <c:pt idx="27">
                  <c:v>9.433962264150943E-3</c:v>
                </c:pt>
                <c:pt idx="28">
                  <c:v>8.130081300813009E-3</c:v>
                </c:pt>
                <c:pt idx="29">
                  <c:v>4.8543689320388345E-3</c:v>
                </c:pt>
              </c:numCache>
            </c:numRef>
          </c:xVal>
          <c:yVal>
            <c:numRef>
              <c:f>Sheet2!$W$36:$W$65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Sheet2!$AE$35</c:f>
              <c:strCache>
                <c:ptCount val="1"/>
                <c:pt idx="0">
                  <c:v>1400</c:v>
                </c:pt>
              </c:strCache>
            </c:strRef>
          </c:tx>
          <c:spPr>
            <a:ln w="12700"/>
          </c:spPr>
          <c:xVal>
            <c:numRef>
              <c:f>Sheet2!$AE$36:$AE$65</c:f>
              <c:numCache>
                <c:formatCode>0.0000</c:formatCode>
                <c:ptCount val="30"/>
                <c:pt idx="0">
                  <c:v>9.0909090909090905E-3</c:v>
                </c:pt>
                <c:pt idx="1">
                  <c:v>9.0090090090090089E-3</c:v>
                </c:pt>
                <c:pt idx="2">
                  <c:v>9.2592592592592587E-3</c:v>
                </c:pt>
                <c:pt idx="3">
                  <c:v>0.01</c:v>
                </c:pt>
                <c:pt idx="4">
                  <c:v>1.0638297872340425E-2</c:v>
                </c:pt>
                <c:pt idx="5">
                  <c:v>1.1111111111111112E-2</c:v>
                </c:pt>
                <c:pt idx="6">
                  <c:v>1.1627906976744186E-2</c:v>
                </c:pt>
                <c:pt idx="7">
                  <c:v>1.1904761904761904E-2</c:v>
                </c:pt>
                <c:pt idx="8">
                  <c:v>9.6153846153846159E-3</c:v>
                </c:pt>
                <c:pt idx="9">
                  <c:v>2.6881720430107529E-3</c:v>
                </c:pt>
                <c:pt idx="10">
                  <c:v>6.369426751592357E-3</c:v>
                </c:pt>
                <c:pt idx="11">
                  <c:v>7.5187969924812026E-3</c:v>
                </c:pt>
                <c:pt idx="12">
                  <c:v>7.6923076923076927E-3</c:v>
                </c:pt>
                <c:pt idx="13">
                  <c:v>6.1349693251533744E-3</c:v>
                </c:pt>
                <c:pt idx="14">
                  <c:v>4.2918454935622317E-3</c:v>
                </c:pt>
                <c:pt idx="15">
                  <c:v>1.1494252873563218E-2</c:v>
                </c:pt>
                <c:pt idx="16">
                  <c:v>1.6393442622950821E-2</c:v>
                </c:pt>
                <c:pt idx="17">
                  <c:v>1.7241379310344827E-2</c:v>
                </c:pt>
                <c:pt idx="18">
                  <c:v>1.6393442622950821E-2</c:v>
                </c:pt>
                <c:pt idx="19">
                  <c:v>1.5384615384615385E-2</c:v>
                </c:pt>
                <c:pt idx="20">
                  <c:v>1.5384615384615385E-2</c:v>
                </c:pt>
                <c:pt idx="21">
                  <c:v>1.5384615384615385E-2</c:v>
                </c:pt>
                <c:pt idx="22">
                  <c:v>1.5384615384615385E-2</c:v>
                </c:pt>
                <c:pt idx="23">
                  <c:v>1.5151515151515152E-2</c:v>
                </c:pt>
                <c:pt idx="24">
                  <c:v>1.4705882352941176E-2</c:v>
                </c:pt>
                <c:pt idx="25">
                  <c:v>1.3698630136986301E-2</c:v>
                </c:pt>
                <c:pt idx="26">
                  <c:v>1.2500000000000001E-2</c:v>
                </c:pt>
                <c:pt idx="27">
                  <c:v>1.1627906976744186E-2</c:v>
                </c:pt>
                <c:pt idx="28">
                  <c:v>9.8039215686274508E-3</c:v>
                </c:pt>
                <c:pt idx="29">
                  <c:v>5.7471264367816091E-3</c:v>
                </c:pt>
              </c:numCache>
            </c:numRef>
          </c:xVal>
          <c:yVal>
            <c:numRef>
              <c:f>Sheet2!$W$36:$W$65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ser>
          <c:idx val="0"/>
          <c:order val="7"/>
          <c:tx>
            <c:strRef>
              <c:f>Sheet2!$AF$35</c:f>
              <c:strCache>
                <c:ptCount val="1"/>
                <c:pt idx="0">
                  <c:v>1560(max)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3"/>
          </c:marker>
          <c:xVal>
            <c:numRef>
              <c:f>Sheet2!$AF$36:$AF$65</c:f>
              <c:numCache>
                <c:formatCode>0.0000</c:formatCode>
                <c:ptCount val="30"/>
                <c:pt idx="0">
                  <c:v>9.433962264150943E-3</c:v>
                </c:pt>
                <c:pt idx="1">
                  <c:v>9.433962264150943E-3</c:v>
                </c:pt>
                <c:pt idx="2">
                  <c:v>9.6153846153846159E-3</c:v>
                </c:pt>
                <c:pt idx="3">
                  <c:v>1.0416666666666666E-2</c:v>
                </c:pt>
                <c:pt idx="4">
                  <c:v>1.098901098901099E-2</c:v>
                </c:pt>
                <c:pt idx="5">
                  <c:v>1.1494252873563218E-2</c:v>
                </c:pt>
                <c:pt idx="6">
                  <c:v>1.2195121951219513E-2</c:v>
                </c:pt>
                <c:pt idx="7">
                  <c:v>1.2500000000000001E-2</c:v>
                </c:pt>
                <c:pt idx="8">
                  <c:v>1.0101010101010102E-2</c:v>
                </c:pt>
                <c:pt idx="9">
                  <c:v>3.0120481927710845E-3</c:v>
                </c:pt>
                <c:pt idx="10">
                  <c:v>6.7114093959731542E-3</c:v>
                </c:pt>
                <c:pt idx="11">
                  <c:v>8.0000000000000002E-3</c:v>
                </c:pt>
                <c:pt idx="12">
                  <c:v>8.130081300813009E-3</c:v>
                </c:pt>
                <c:pt idx="13">
                  <c:v>6.4935064935064939E-3</c:v>
                </c:pt>
                <c:pt idx="14">
                  <c:v>4.807692307692308E-3</c:v>
                </c:pt>
                <c:pt idx="15">
                  <c:v>1.2500000000000001E-2</c:v>
                </c:pt>
                <c:pt idx="16">
                  <c:v>1.8518518518518517E-2</c:v>
                </c:pt>
                <c:pt idx="17">
                  <c:v>0.02</c:v>
                </c:pt>
                <c:pt idx="18">
                  <c:v>1.9607843137254902E-2</c:v>
                </c:pt>
                <c:pt idx="19">
                  <c:v>1.8181818181818181E-2</c:v>
                </c:pt>
                <c:pt idx="20">
                  <c:v>1.7857142857142856E-2</c:v>
                </c:pt>
                <c:pt idx="21">
                  <c:v>1.8181818181818181E-2</c:v>
                </c:pt>
                <c:pt idx="22">
                  <c:v>1.8181818181818181E-2</c:v>
                </c:pt>
                <c:pt idx="23">
                  <c:v>1.7857142857142856E-2</c:v>
                </c:pt>
                <c:pt idx="24">
                  <c:v>1.7241379310344827E-2</c:v>
                </c:pt>
                <c:pt idx="25">
                  <c:v>1.5625E-2</c:v>
                </c:pt>
                <c:pt idx="26">
                  <c:v>1.4285714285714285E-2</c:v>
                </c:pt>
                <c:pt idx="27">
                  <c:v>1.2987012987012988E-2</c:v>
                </c:pt>
                <c:pt idx="28">
                  <c:v>1.0869565217391304E-2</c:v>
                </c:pt>
                <c:pt idx="29">
                  <c:v>6.2893081761006293E-3</c:v>
                </c:pt>
              </c:numCache>
            </c:numRef>
          </c:xVal>
          <c:yVal>
            <c:numRef>
              <c:f>Sheet2!$W$36:$W$65</c:f>
              <c:numCache>
                <c:formatCode>General</c:formatCode>
                <c:ptCount val="30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19166288"/>
        <c:axId val="-1819165200"/>
      </c:scatterChart>
      <c:valAx>
        <c:axId val="-1819166288"/>
        <c:scaling>
          <c:orientation val="minMax"/>
          <c:max val="3.0000000000000006E-2"/>
        </c:scaling>
        <c:delete val="0"/>
        <c:axPos val="b"/>
        <c:majorGridlines/>
        <c:numFmt formatCode="0.000" sourceLinked="0"/>
        <c:majorTickMark val="out"/>
        <c:minorTickMark val="none"/>
        <c:tickLblPos val="nextTo"/>
        <c:crossAx val="-1819165200"/>
        <c:crosses val="autoZero"/>
        <c:crossBetween val="midCat"/>
        <c:majorUnit val="5.000000000000001E-3"/>
      </c:valAx>
      <c:valAx>
        <c:axId val="-1819165200"/>
        <c:scaling>
          <c:orientation val="minMax"/>
          <c:max val="31"/>
          <c:min val="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/>
                  <a:t>階</a:t>
                </a:r>
              </a:p>
            </c:rich>
          </c:tx>
          <c:layout>
            <c:manualLayout>
              <c:xMode val="edge"/>
              <c:yMode val="edge"/>
              <c:x val="2.3824742110022834E-2"/>
              <c:y val="9.198698307151229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-18191662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957652267981205"/>
          <c:y val="0.19906293366192346"/>
          <c:w val="0.33042361915088392"/>
          <c:h val="0.46880506743960088"/>
        </c:manualLayout>
      </c:layout>
      <c:overlay val="1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900" b="1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70035</xdr:colOff>
      <xdr:row>8</xdr:row>
      <xdr:rowOff>162377</xdr:rowOff>
    </xdr:from>
    <xdr:to>
      <xdr:col>15</xdr:col>
      <xdr:colOff>110086</xdr:colOff>
      <xdr:row>26</xdr:row>
      <xdr:rowOff>8934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212998</xdr:colOff>
      <xdr:row>37</xdr:row>
      <xdr:rowOff>109031</xdr:rowOff>
    </xdr:from>
    <xdr:to>
      <xdr:col>15</xdr:col>
      <xdr:colOff>521990</xdr:colOff>
      <xdr:row>54</xdr:row>
      <xdr:rowOff>123676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224736</xdr:colOff>
      <xdr:row>9</xdr:row>
      <xdr:rowOff>81724</xdr:rowOff>
    </xdr:from>
    <xdr:to>
      <xdr:col>22</xdr:col>
      <xdr:colOff>22411</xdr:colOff>
      <xdr:row>30</xdr:row>
      <xdr:rowOff>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460486</xdr:colOff>
      <xdr:row>37</xdr:row>
      <xdr:rowOff>97827</xdr:rowOff>
    </xdr:from>
    <xdr:to>
      <xdr:col>21</xdr:col>
      <xdr:colOff>181811</xdr:colOff>
      <xdr:row>53</xdr:row>
      <xdr:rowOff>139369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0.28212</cdr:x>
      <cdr:y>0.92352</cdr:y>
    </cdr:from>
    <cdr:to>
      <cdr:x>0.7461</cdr:x>
      <cdr:y>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740542" y="2697142"/>
          <a:ext cx="1217936" cy="223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最大層間変形角</a:t>
          </a:r>
        </a:p>
      </cdr:txBody>
    </cdr:sp>
  </cdr:relSizeAnchor>
  <cdr:relSizeAnchor xmlns:cdr="http://schemas.openxmlformats.org/drawingml/2006/chartDrawing">
    <cdr:from>
      <cdr:x>0.65601</cdr:x>
      <cdr:y>0.17484</cdr:y>
    </cdr:from>
    <cdr:to>
      <cdr:x>0.90141</cdr:x>
      <cdr:y>0.25132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712143" y="495561"/>
          <a:ext cx="640473" cy="2167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 b="1"/>
            <a:t>Step</a:t>
          </a:r>
          <a:r>
            <a:rPr lang="ja-JP" altLang="en-US" sz="1100" b="1"/>
            <a:t>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0.31048</cdr:x>
      <cdr:y>0.92352</cdr:y>
    </cdr:from>
    <cdr:to>
      <cdr:x>0.77573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12792" y="2697128"/>
          <a:ext cx="1217956" cy="223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最大層間変形角</a:t>
          </a:r>
        </a:p>
      </cdr:txBody>
    </cdr:sp>
  </cdr:relSizeAnchor>
  <cdr:relSizeAnchor xmlns:cdr="http://schemas.openxmlformats.org/drawingml/2006/chartDrawing">
    <cdr:from>
      <cdr:x>0.66178</cdr:x>
      <cdr:y>0.12311</cdr:y>
    </cdr:from>
    <cdr:to>
      <cdr:x>0.91268</cdr:x>
      <cdr:y>0.19959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722504" y="348939"/>
          <a:ext cx="653057" cy="216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 b="1"/>
            <a:t>Step</a:t>
          </a:r>
          <a:r>
            <a:rPr lang="ja-JP" altLang="en-US" sz="1100" b="1"/>
            <a:t>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04"/>
  <sheetViews>
    <sheetView topLeftCell="A4" workbookViewId="0">
      <selection activeCell="CG57" sqref="CG57"/>
    </sheetView>
  </sheetViews>
  <sheetFormatPr defaultRowHeight="13.5" x14ac:dyDescent="0.15"/>
  <cols>
    <col min="12" max="12" width="9" style="1"/>
    <col min="24" max="24" width="9" style="1"/>
    <col min="36" max="36" width="9" style="1"/>
    <col min="48" max="48" width="9" style="1"/>
    <col min="60" max="60" width="9" style="1"/>
    <col min="72" max="72" width="9" style="1"/>
    <col min="84" max="84" width="9" style="1"/>
  </cols>
  <sheetData>
    <row r="1" spans="1:87" x14ac:dyDescent="0.15">
      <c r="A1" t="s">
        <v>257</v>
      </c>
      <c r="L1"/>
      <c r="M1" t="s">
        <v>257</v>
      </c>
      <c r="X1"/>
      <c r="Y1" t="s">
        <v>257</v>
      </c>
      <c r="AJ1"/>
      <c r="AK1" t="s">
        <v>257</v>
      </c>
      <c r="AV1"/>
      <c r="AW1" t="s">
        <v>257</v>
      </c>
      <c r="BH1"/>
      <c r="BI1" t="s">
        <v>257</v>
      </c>
      <c r="BT1"/>
      <c r="BU1" t="s">
        <v>257</v>
      </c>
      <c r="CF1"/>
      <c r="CG1" t="s">
        <v>257</v>
      </c>
    </row>
    <row r="2" spans="1:87" x14ac:dyDescent="0.15">
      <c r="L2"/>
      <c r="X2"/>
      <c r="AJ2"/>
      <c r="AV2"/>
      <c r="BH2"/>
      <c r="BT2"/>
      <c r="CF2"/>
    </row>
    <row r="3" spans="1:87" x14ac:dyDescent="0.15">
      <c r="A3" t="s">
        <v>362</v>
      </c>
      <c r="L3"/>
      <c r="M3" t="s">
        <v>368</v>
      </c>
      <c r="X3"/>
      <c r="Y3" t="s">
        <v>371</v>
      </c>
      <c r="AJ3"/>
      <c r="AK3" t="s">
        <v>373</v>
      </c>
      <c r="AV3"/>
      <c r="AW3" t="s">
        <v>374</v>
      </c>
      <c r="BH3"/>
      <c r="BI3" t="s">
        <v>376</v>
      </c>
      <c r="BT3"/>
      <c r="BU3" t="s">
        <v>379</v>
      </c>
      <c r="CF3"/>
      <c r="CG3" t="s">
        <v>412</v>
      </c>
    </row>
    <row r="4" spans="1:87" x14ac:dyDescent="0.15">
      <c r="L4"/>
      <c r="X4"/>
      <c r="AJ4"/>
      <c r="AV4"/>
      <c r="BH4"/>
      <c r="BT4"/>
      <c r="CF4"/>
    </row>
    <row r="5" spans="1:87" x14ac:dyDescent="0.15">
      <c r="A5" t="s">
        <v>258</v>
      </c>
      <c r="L5"/>
      <c r="M5" t="s">
        <v>258</v>
      </c>
      <c r="X5"/>
      <c r="Y5" t="s">
        <v>258</v>
      </c>
      <c r="AJ5"/>
      <c r="AK5" t="s">
        <v>258</v>
      </c>
      <c r="AV5"/>
      <c r="AW5" t="s">
        <v>258</v>
      </c>
      <c r="BH5"/>
      <c r="BI5" t="s">
        <v>258</v>
      </c>
      <c r="BT5"/>
      <c r="BU5" t="s">
        <v>258</v>
      </c>
      <c r="CF5"/>
      <c r="CG5" t="s">
        <v>258</v>
      </c>
    </row>
    <row r="6" spans="1:87" x14ac:dyDescent="0.15">
      <c r="L6"/>
      <c r="X6"/>
      <c r="AJ6"/>
      <c r="AV6"/>
      <c r="BH6"/>
      <c r="BT6"/>
      <c r="CF6"/>
    </row>
    <row r="7" spans="1:87" x14ac:dyDescent="0.15">
      <c r="A7" t="s">
        <v>0</v>
      </c>
      <c r="L7"/>
      <c r="M7" t="s">
        <v>0</v>
      </c>
      <c r="X7"/>
      <c r="Y7" t="s">
        <v>0</v>
      </c>
      <c r="AJ7"/>
      <c r="AK7" t="s">
        <v>0</v>
      </c>
      <c r="AV7"/>
      <c r="AW7" t="s">
        <v>0</v>
      </c>
      <c r="BH7"/>
      <c r="BI7" t="s">
        <v>0</v>
      </c>
      <c r="BT7"/>
      <c r="BU7" t="s">
        <v>0</v>
      </c>
      <c r="CF7"/>
      <c r="CG7" t="s">
        <v>0</v>
      </c>
    </row>
    <row r="8" spans="1:87" x14ac:dyDescent="0.15">
      <c r="L8"/>
      <c r="X8"/>
      <c r="AJ8"/>
      <c r="AV8"/>
      <c r="BH8"/>
      <c r="BT8"/>
      <c r="CF8"/>
    </row>
    <row r="9" spans="1:87" x14ac:dyDescent="0.15">
      <c r="A9" t="s">
        <v>1</v>
      </c>
      <c r="B9" t="s">
        <v>2</v>
      </c>
      <c r="C9" t="s">
        <v>3</v>
      </c>
      <c r="L9"/>
      <c r="M9" t="s">
        <v>1</v>
      </c>
      <c r="N9" t="s">
        <v>2</v>
      </c>
      <c r="O9" t="s">
        <v>3</v>
      </c>
      <c r="X9"/>
      <c r="Y9" t="s">
        <v>1</v>
      </c>
      <c r="Z9" t="s">
        <v>2</v>
      </c>
      <c r="AA9" t="s">
        <v>3</v>
      </c>
      <c r="AJ9"/>
      <c r="AK9" t="s">
        <v>1</v>
      </c>
      <c r="AL9" t="s">
        <v>2</v>
      </c>
      <c r="AM9" t="s">
        <v>3</v>
      </c>
      <c r="AV9"/>
      <c r="AW9" t="s">
        <v>1</v>
      </c>
      <c r="AX9" t="s">
        <v>2</v>
      </c>
      <c r="AY9" t="s">
        <v>3</v>
      </c>
      <c r="BH9"/>
      <c r="BI9" t="s">
        <v>1</v>
      </c>
      <c r="BJ9" t="s">
        <v>2</v>
      </c>
      <c r="BK9" t="s">
        <v>3</v>
      </c>
      <c r="BT9"/>
      <c r="BU9" t="s">
        <v>1</v>
      </c>
      <c r="BV9" t="s">
        <v>2</v>
      </c>
      <c r="BW9" t="s">
        <v>3</v>
      </c>
      <c r="CF9"/>
      <c r="CG9" t="s">
        <v>1</v>
      </c>
      <c r="CH9" t="s">
        <v>2</v>
      </c>
      <c r="CI9" t="s">
        <v>3</v>
      </c>
    </row>
    <row r="10" spans="1:87" x14ac:dyDescent="0.15">
      <c r="A10" t="s">
        <v>4</v>
      </c>
      <c r="B10" t="s">
        <v>5</v>
      </c>
      <c r="C10" t="s">
        <v>3</v>
      </c>
      <c r="L10"/>
      <c r="M10" t="s">
        <v>4</v>
      </c>
      <c r="N10" t="s">
        <v>5</v>
      </c>
      <c r="O10" t="s">
        <v>3</v>
      </c>
      <c r="X10"/>
      <c r="Y10" t="s">
        <v>4</v>
      </c>
      <c r="Z10" t="s">
        <v>5</v>
      </c>
      <c r="AA10" t="s">
        <v>3</v>
      </c>
      <c r="AJ10"/>
      <c r="AK10" t="s">
        <v>4</v>
      </c>
      <c r="AL10" t="s">
        <v>5</v>
      </c>
      <c r="AM10" t="s">
        <v>3</v>
      </c>
      <c r="AV10"/>
      <c r="AW10" t="s">
        <v>4</v>
      </c>
      <c r="AX10" t="s">
        <v>5</v>
      </c>
      <c r="AY10" t="s">
        <v>3</v>
      </c>
      <c r="BH10"/>
      <c r="BI10" t="s">
        <v>4</v>
      </c>
      <c r="BJ10" t="s">
        <v>5</v>
      </c>
      <c r="BK10" t="s">
        <v>3</v>
      </c>
      <c r="BT10"/>
      <c r="BU10" t="s">
        <v>4</v>
      </c>
      <c r="BV10" t="s">
        <v>5</v>
      </c>
      <c r="BW10" t="s">
        <v>3</v>
      </c>
      <c r="CF10"/>
      <c r="CG10" t="s">
        <v>4</v>
      </c>
      <c r="CH10" t="s">
        <v>5</v>
      </c>
      <c r="CI10" t="s">
        <v>3</v>
      </c>
    </row>
    <row r="11" spans="1:87" x14ac:dyDescent="0.15">
      <c r="A11" t="s">
        <v>6</v>
      </c>
      <c r="B11" t="s">
        <v>7</v>
      </c>
      <c r="C11" t="s">
        <v>3</v>
      </c>
      <c r="L11"/>
      <c r="M11" t="s">
        <v>6</v>
      </c>
      <c r="N11" t="s">
        <v>7</v>
      </c>
      <c r="O11" t="s">
        <v>3</v>
      </c>
      <c r="X11"/>
      <c r="Y11" t="s">
        <v>6</v>
      </c>
      <c r="Z11" t="s">
        <v>7</v>
      </c>
      <c r="AA11" t="s">
        <v>3</v>
      </c>
      <c r="AJ11"/>
      <c r="AK11" t="s">
        <v>6</v>
      </c>
      <c r="AL11" t="s">
        <v>7</v>
      </c>
      <c r="AM11" t="s">
        <v>3</v>
      </c>
      <c r="AV11"/>
      <c r="AW11" t="s">
        <v>6</v>
      </c>
      <c r="AX11" t="s">
        <v>7</v>
      </c>
      <c r="AY11" t="s">
        <v>3</v>
      </c>
      <c r="BH11"/>
      <c r="BI11" t="s">
        <v>6</v>
      </c>
      <c r="BJ11" t="s">
        <v>7</v>
      </c>
      <c r="BK11" t="s">
        <v>3</v>
      </c>
      <c r="BT11"/>
      <c r="BU11" t="s">
        <v>6</v>
      </c>
      <c r="BV11" t="s">
        <v>7</v>
      </c>
      <c r="BW11" t="s">
        <v>3</v>
      </c>
      <c r="CF11"/>
      <c r="CG11" t="s">
        <v>6</v>
      </c>
      <c r="CH11" t="s">
        <v>7</v>
      </c>
      <c r="CI11" t="s">
        <v>3</v>
      </c>
    </row>
    <row r="12" spans="1:87" x14ac:dyDescent="0.15">
      <c r="A12" t="s">
        <v>8</v>
      </c>
      <c r="B12" t="s">
        <v>9</v>
      </c>
      <c r="C12" t="s">
        <v>3</v>
      </c>
      <c r="L12"/>
      <c r="M12" t="s">
        <v>8</v>
      </c>
      <c r="N12" t="s">
        <v>9</v>
      </c>
      <c r="O12" t="s">
        <v>3</v>
      </c>
      <c r="X12"/>
      <c r="Y12" t="s">
        <v>8</v>
      </c>
      <c r="Z12" t="s">
        <v>9</v>
      </c>
      <c r="AA12" t="s">
        <v>3</v>
      </c>
      <c r="AJ12"/>
      <c r="AK12" t="s">
        <v>8</v>
      </c>
      <c r="AL12" t="s">
        <v>9</v>
      </c>
      <c r="AM12" t="s">
        <v>3</v>
      </c>
      <c r="AV12"/>
      <c r="AW12" t="s">
        <v>8</v>
      </c>
      <c r="AX12" t="s">
        <v>9</v>
      </c>
      <c r="AY12" t="s">
        <v>3</v>
      </c>
      <c r="BH12"/>
      <c r="BI12" t="s">
        <v>8</v>
      </c>
      <c r="BJ12" t="s">
        <v>9</v>
      </c>
      <c r="BK12" t="s">
        <v>3</v>
      </c>
      <c r="BT12"/>
      <c r="BU12" t="s">
        <v>8</v>
      </c>
      <c r="BV12" t="s">
        <v>9</v>
      </c>
      <c r="BW12" t="s">
        <v>3</v>
      </c>
      <c r="CF12"/>
      <c r="CG12" t="s">
        <v>8</v>
      </c>
      <c r="CH12" t="s">
        <v>9</v>
      </c>
      <c r="CI12" t="s">
        <v>3</v>
      </c>
    </row>
    <row r="13" spans="1:87" x14ac:dyDescent="0.15">
      <c r="A13" t="s">
        <v>10</v>
      </c>
      <c r="B13" t="s">
        <v>11</v>
      </c>
      <c r="C13" t="s">
        <v>3</v>
      </c>
      <c r="L13"/>
      <c r="M13" t="s">
        <v>10</v>
      </c>
      <c r="N13" t="s">
        <v>11</v>
      </c>
      <c r="O13" t="s">
        <v>3</v>
      </c>
      <c r="X13"/>
      <c r="Y13" t="s">
        <v>10</v>
      </c>
      <c r="Z13" t="s">
        <v>11</v>
      </c>
      <c r="AA13" t="s">
        <v>3</v>
      </c>
      <c r="AJ13"/>
      <c r="AK13" t="s">
        <v>10</v>
      </c>
      <c r="AL13" t="s">
        <v>11</v>
      </c>
      <c r="AM13" t="s">
        <v>3</v>
      </c>
      <c r="AV13"/>
      <c r="AW13" t="s">
        <v>10</v>
      </c>
      <c r="AX13" t="s">
        <v>11</v>
      </c>
      <c r="AY13" t="s">
        <v>3</v>
      </c>
      <c r="BH13"/>
      <c r="BI13" t="s">
        <v>10</v>
      </c>
      <c r="BJ13" t="s">
        <v>11</v>
      </c>
      <c r="BK13" t="s">
        <v>3</v>
      </c>
      <c r="BT13"/>
      <c r="BU13" t="s">
        <v>10</v>
      </c>
      <c r="BV13" t="s">
        <v>11</v>
      </c>
      <c r="BW13" t="s">
        <v>3</v>
      </c>
      <c r="CF13"/>
      <c r="CG13" t="s">
        <v>10</v>
      </c>
      <c r="CH13" t="s">
        <v>11</v>
      </c>
      <c r="CI13" t="s">
        <v>3</v>
      </c>
    </row>
    <row r="14" spans="1:87" x14ac:dyDescent="0.15">
      <c r="A14" t="s">
        <v>12</v>
      </c>
      <c r="B14" t="s">
        <v>13</v>
      </c>
      <c r="C14" t="s">
        <v>3</v>
      </c>
      <c r="L14"/>
      <c r="M14" t="s">
        <v>12</v>
      </c>
      <c r="N14" t="s">
        <v>13</v>
      </c>
      <c r="O14" t="s">
        <v>3</v>
      </c>
      <c r="X14"/>
      <c r="Y14" t="s">
        <v>12</v>
      </c>
      <c r="Z14" t="s">
        <v>13</v>
      </c>
      <c r="AA14" t="s">
        <v>3</v>
      </c>
      <c r="AJ14"/>
      <c r="AK14" t="s">
        <v>12</v>
      </c>
      <c r="AL14" t="s">
        <v>13</v>
      </c>
      <c r="AM14" t="s">
        <v>3</v>
      </c>
      <c r="AV14"/>
      <c r="AW14" t="s">
        <v>12</v>
      </c>
      <c r="AX14" t="s">
        <v>13</v>
      </c>
      <c r="AY14" t="s">
        <v>3</v>
      </c>
      <c r="BH14"/>
      <c r="BI14" t="s">
        <v>12</v>
      </c>
      <c r="BJ14" t="s">
        <v>13</v>
      </c>
      <c r="BK14" t="s">
        <v>3</v>
      </c>
      <c r="BT14"/>
      <c r="BU14" t="s">
        <v>12</v>
      </c>
      <c r="BV14" t="s">
        <v>13</v>
      </c>
      <c r="BW14" t="s">
        <v>3</v>
      </c>
      <c r="CF14"/>
      <c r="CG14" t="s">
        <v>12</v>
      </c>
      <c r="CH14" t="s">
        <v>13</v>
      </c>
      <c r="CI14" t="s">
        <v>3</v>
      </c>
    </row>
    <row r="15" spans="1:87" x14ac:dyDescent="0.15">
      <c r="A15" t="s">
        <v>14</v>
      </c>
      <c r="B15" t="s">
        <v>15</v>
      </c>
      <c r="C15" t="s">
        <v>3</v>
      </c>
      <c r="L15"/>
      <c r="M15" t="s">
        <v>14</v>
      </c>
      <c r="N15" t="s">
        <v>15</v>
      </c>
      <c r="O15" t="s">
        <v>3</v>
      </c>
      <c r="X15"/>
      <c r="Y15" t="s">
        <v>14</v>
      </c>
      <c r="Z15" t="s">
        <v>15</v>
      </c>
      <c r="AA15" t="s">
        <v>3</v>
      </c>
      <c r="AJ15"/>
      <c r="AK15" t="s">
        <v>14</v>
      </c>
      <c r="AL15" t="s">
        <v>15</v>
      </c>
      <c r="AM15" t="s">
        <v>3</v>
      </c>
      <c r="AV15"/>
      <c r="AW15" t="s">
        <v>14</v>
      </c>
      <c r="AX15" t="s">
        <v>15</v>
      </c>
      <c r="AY15" t="s">
        <v>3</v>
      </c>
      <c r="BH15"/>
      <c r="BI15" t="s">
        <v>14</v>
      </c>
      <c r="BJ15" t="s">
        <v>15</v>
      </c>
      <c r="BK15" t="s">
        <v>3</v>
      </c>
      <c r="BT15"/>
      <c r="BU15" t="s">
        <v>14</v>
      </c>
      <c r="BV15" t="s">
        <v>15</v>
      </c>
      <c r="BW15" t="s">
        <v>3</v>
      </c>
      <c r="CF15"/>
      <c r="CG15" t="s">
        <v>14</v>
      </c>
      <c r="CH15" t="s">
        <v>15</v>
      </c>
      <c r="CI15" t="s">
        <v>3</v>
      </c>
    </row>
    <row r="16" spans="1:87" x14ac:dyDescent="0.15">
      <c r="A16" t="s">
        <v>16</v>
      </c>
      <c r="B16" t="s">
        <v>17</v>
      </c>
      <c r="C16" t="s">
        <v>3</v>
      </c>
      <c r="L16"/>
      <c r="M16" t="s">
        <v>16</v>
      </c>
      <c r="N16" t="s">
        <v>17</v>
      </c>
      <c r="O16" t="s">
        <v>3</v>
      </c>
      <c r="X16"/>
      <c r="Y16" t="s">
        <v>16</v>
      </c>
      <c r="Z16" t="s">
        <v>17</v>
      </c>
      <c r="AA16" t="s">
        <v>3</v>
      </c>
      <c r="AJ16"/>
      <c r="AK16" t="s">
        <v>16</v>
      </c>
      <c r="AL16" t="s">
        <v>17</v>
      </c>
      <c r="AM16" t="s">
        <v>3</v>
      </c>
      <c r="AV16"/>
      <c r="AW16" t="s">
        <v>16</v>
      </c>
      <c r="AX16" t="s">
        <v>17</v>
      </c>
      <c r="AY16" t="s">
        <v>3</v>
      </c>
      <c r="BH16"/>
      <c r="BI16" t="s">
        <v>16</v>
      </c>
      <c r="BJ16" t="s">
        <v>17</v>
      </c>
      <c r="BK16" t="s">
        <v>3</v>
      </c>
      <c r="BT16"/>
      <c r="BU16" t="s">
        <v>16</v>
      </c>
      <c r="BV16" t="s">
        <v>17</v>
      </c>
      <c r="BW16" t="s">
        <v>3</v>
      </c>
      <c r="CF16"/>
      <c r="CG16" t="s">
        <v>16</v>
      </c>
      <c r="CH16" t="s">
        <v>17</v>
      </c>
      <c r="CI16" t="s">
        <v>3</v>
      </c>
    </row>
    <row r="17" spans="1:95" x14ac:dyDescent="0.15">
      <c r="L17"/>
      <c r="X17"/>
      <c r="AJ17"/>
      <c r="AV17"/>
      <c r="BH17"/>
      <c r="BT17"/>
      <c r="CF17"/>
    </row>
    <row r="18" spans="1:95" x14ac:dyDescent="0.15">
      <c r="A18" t="s">
        <v>259</v>
      </c>
      <c r="L18"/>
      <c r="M18" t="s">
        <v>259</v>
      </c>
      <c r="X18"/>
      <c r="Y18" t="s">
        <v>259</v>
      </c>
      <c r="AJ18"/>
      <c r="AK18" t="s">
        <v>259</v>
      </c>
      <c r="AV18"/>
      <c r="AW18" t="s">
        <v>259</v>
      </c>
      <c r="BH18"/>
      <c r="BI18" t="s">
        <v>259</v>
      </c>
      <c r="BT18"/>
      <c r="BU18" t="s">
        <v>259</v>
      </c>
      <c r="CF18"/>
      <c r="CG18" t="s">
        <v>259</v>
      </c>
    </row>
    <row r="19" spans="1:95" x14ac:dyDescent="0.15">
      <c r="L19"/>
      <c r="X19"/>
      <c r="AJ19"/>
      <c r="AV19"/>
      <c r="BH19"/>
      <c r="BT19"/>
      <c r="CF19"/>
    </row>
    <row r="20" spans="1:95" x14ac:dyDescent="0.15">
      <c r="A20" t="s">
        <v>18</v>
      </c>
      <c r="B20" t="s">
        <v>19</v>
      </c>
      <c r="C20" t="s">
        <v>20</v>
      </c>
      <c r="D20" t="s">
        <v>21</v>
      </c>
      <c r="E20" t="s">
        <v>275</v>
      </c>
      <c r="F20" t="s">
        <v>22</v>
      </c>
      <c r="G20" t="s">
        <v>276</v>
      </c>
      <c r="H20" t="s">
        <v>277</v>
      </c>
      <c r="I20" t="s">
        <v>23</v>
      </c>
      <c r="J20" t="s">
        <v>24</v>
      </c>
      <c r="K20" t="s">
        <v>3</v>
      </c>
      <c r="L20"/>
      <c r="M20" t="s">
        <v>18</v>
      </c>
      <c r="N20" t="s">
        <v>19</v>
      </c>
      <c r="O20" t="s">
        <v>20</v>
      </c>
      <c r="P20" t="s">
        <v>21</v>
      </c>
      <c r="Q20" t="s">
        <v>275</v>
      </c>
      <c r="R20" t="s">
        <v>22</v>
      </c>
      <c r="S20" t="s">
        <v>276</v>
      </c>
      <c r="T20" t="s">
        <v>277</v>
      </c>
      <c r="U20" t="s">
        <v>23</v>
      </c>
      <c r="V20" t="s">
        <v>24</v>
      </c>
      <c r="W20" t="s">
        <v>3</v>
      </c>
      <c r="X20"/>
      <c r="Y20" t="s">
        <v>18</v>
      </c>
      <c r="Z20" t="s">
        <v>19</v>
      </c>
      <c r="AA20" t="s">
        <v>20</v>
      </c>
      <c r="AB20" t="s">
        <v>21</v>
      </c>
      <c r="AC20" t="s">
        <v>275</v>
      </c>
      <c r="AD20" t="s">
        <v>22</v>
      </c>
      <c r="AE20" t="s">
        <v>276</v>
      </c>
      <c r="AF20" t="s">
        <v>277</v>
      </c>
      <c r="AG20" t="s">
        <v>23</v>
      </c>
      <c r="AH20" t="s">
        <v>24</v>
      </c>
      <c r="AI20" t="s">
        <v>3</v>
      </c>
      <c r="AJ20"/>
      <c r="AK20" t="s">
        <v>18</v>
      </c>
      <c r="AL20" t="s">
        <v>19</v>
      </c>
      <c r="AM20" t="s">
        <v>20</v>
      </c>
      <c r="AN20" t="s">
        <v>21</v>
      </c>
      <c r="AO20" t="s">
        <v>275</v>
      </c>
      <c r="AP20" t="s">
        <v>22</v>
      </c>
      <c r="AQ20" t="s">
        <v>276</v>
      </c>
      <c r="AR20" t="s">
        <v>277</v>
      </c>
      <c r="AS20" t="s">
        <v>23</v>
      </c>
      <c r="AT20" t="s">
        <v>24</v>
      </c>
      <c r="AU20" t="s">
        <v>3</v>
      </c>
      <c r="AV20"/>
      <c r="AW20" t="s">
        <v>18</v>
      </c>
      <c r="AX20" t="s">
        <v>19</v>
      </c>
      <c r="AY20" t="s">
        <v>20</v>
      </c>
      <c r="AZ20" t="s">
        <v>21</v>
      </c>
      <c r="BA20" t="s">
        <v>275</v>
      </c>
      <c r="BB20" t="s">
        <v>22</v>
      </c>
      <c r="BC20" t="s">
        <v>276</v>
      </c>
      <c r="BD20" t="s">
        <v>277</v>
      </c>
      <c r="BE20" t="s">
        <v>23</v>
      </c>
      <c r="BF20" t="s">
        <v>24</v>
      </c>
      <c r="BG20" t="s">
        <v>3</v>
      </c>
      <c r="BH20"/>
      <c r="BI20" t="s">
        <v>18</v>
      </c>
      <c r="BJ20" t="s">
        <v>19</v>
      </c>
      <c r="BK20" t="s">
        <v>20</v>
      </c>
      <c r="BL20" t="s">
        <v>21</v>
      </c>
      <c r="BM20" t="s">
        <v>275</v>
      </c>
      <c r="BN20" t="s">
        <v>22</v>
      </c>
      <c r="BO20" t="s">
        <v>276</v>
      </c>
      <c r="BP20" t="s">
        <v>277</v>
      </c>
      <c r="BQ20" t="s">
        <v>23</v>
      </c>
      <c r="BR20" t="s">
        <v>24</v>
      </c>
      <c r="BS20" t="s">
        <v>3</v>
      </c>
      <c r="BT20"/>
      <c r="BU20" t="s">
        <v>18</v>
      </c>
      <c r="BV20" t="s">
        <v>19</v>
      </c>
      <c r="BW20" t="s">
        <v>20</v>
      </c>
      <c r="BX20" t="s">
        <v>21</v>
      </c>
      <c r="BY20" t="s">
        <v>275</v>
      </c>
      <c r="BZ20" t="s">
        <v>22</v>
      </c>
      <c r="CA20" t="s">
        <v>276</v>
      </c>
      <c r="CB20" t="s">
        <v>277</v>
      </c>
      <c r="CC20" t="s">
        <v>23</v>
      </c>
      <c r="CD20" t="s">
        <v>24</v>
      </c>
      <c r="CE20" t="s">
        <v>3</v>
      </c>
      <c r="CF20"/>
      <c r="CG20" t="s">
        <v>18</v>
      </c>
      <c r="CH20" t="s">
        <v>19</v>
      </c>
      <c r="CI20" t="s">
        <v>20</v>
      </c>
      <c r="CJ20" t="s">
        <v>21</v>
      </c>
      <c r="CK20" t="s">
        <v>275</v>
      </c>
      <c r="CL20" t="s">
        <v>22</v>
      </c>
      <c r="CM20" t="s">
        <v>276</v>
      </c>
      <c r="CN20" t="s">
        <v>277</v>
      </c>
      <c r="CO20" t="s">
        <v>23</v>
      </c>
      <c r="CP20" t="s">
        <v>24</v>
      </c>
      <c r="CQ20" t="s">
        <v>3</v>
      </c>
    </row>
    <row r="21" spans="1:95" x14ac:dyDescent="0.15">
      <c r="B21" t="s">
        <v>3</v>
      </c>
      <c r="C21" t="s">
        <v>3</v>
      </c>
      <c r="D21" t="s">
        <v>3</v>
      </c>
      <c r="E21" t="s">
        <v>3</v>
      </c>
      <c r="F21" t="s">
        <v>3</v>
      </c>
      <c r="G21" t="s">
        <v>278</v>
      </c>
      <c r="H21" t="s">
        <v>279</v>
      </c>
      <c r="I21" t="s">
        <v>3</v>
      </c>
      <c r="J21" t="s">
        <v>3</v>
      </c>
      <c r="K21" t="s">
        <v>3</v>
      </c>
      <c r="L21"/>
      <c r="N21" t="s">
        <v>3</v>
      </c>
      <c r="O21" t="s">
        <v>3</v>
      </c>
      <c r="P21" t="s">
        <v>3</v>
      </c>
      <c r="Q21" t="s">
        <v>3</v>
      </c>
      <c r="R21" t="s">
        <v>3</v>
      </c>
      <c r="S21" t="s">
        <v>278</v>
      </c>
      <c r="T21" t="s">
        <v>279</v>
      </c>
      <c r="U21" t="s">
        <v>3</v>
      </c>
      <c r="V21" t="s">
        <v>3</v>
      </c>
      <c r="W21" t="s">
        <v>3</v>
      </c>
      <c r="X21"/>
      <c r="Z21" t="s">
        <v>3</v>
      </c>
      <c r="AA21" t="s">
        <v>3</v>
      </c>
      <c r="AB21" t="s">
        <v>3</v>
      </c>
      <c r="AC21" t="s">
        <v>3</v>
      </c>
      <c r="AD21" t="s">
        <v>3</v>
      </c>
      <c r="AE21" t="s">
        <v>278</v>
      </c>
      <c r="AF21" t="s">
        <v>279</v>
      </c>
      <c r="AG21" t="s">
        <v>3</v>
      </c>
      <c r="AH21" t="s">
        <v>3</v>
      </c>
      <c r="AI21" t="s">
        <v>3</v>
      </c>
      <c r="AJ21"/>
      <c r="AL21" t="s">
        <v>3</v>
      </c>
      <c r="AM21" t="s">
        <v>3</v>
      </c>
      <c r="AN21" t="s">
        <v>3</v>
      </c>
      <c r="AO21" t="s">
        <v>3</v>
      </c>
      <c r="AP21" t="s">
        <v>3</v>
      </c>
      <c r="AQ21" t="s">
        <v>278</v>
      </c>
      <c r="AR21" t="s">
        <v>279</v>
      </c>
      <c r="AS21" t="s">
        <v>3</v>
      </c>
      <c r="AT21" t="s">
        <v>3</v>
      </c>
      <c r="AU21" t="s">
        <v>3</v>
      </c>
      <c r="AV21"/>
      <c r="AX21" t="s">
        <v>3</v>
      </c>
      <c r="AY21" t="s">
        <v>3</v>
      </c>
      <c r="AZ21" t="s">
        <v>3</v>
      </c>
      <c r="BA21" t="s">
        <v>3</v>
      </c>
      <c r="BB21" t="s">
        <v>3</v>
      </c>
      <c r="BC21" t="s">
        <v>278</v>
      </c>
      <c r="BD21" t="s">
        <v>279</v>
      </c>
      <c r="BE21" t="s">
        <v>3</v>
      </c>
      <c r="BF21" t="s">
        <v>3</v>
      </c>
      <c r="BG21" t="s">
        <v>3</v>
      </c>
      <c r="BH21"/>
      <c r="BJ21" t="s">
        <v>3</v>
      </c>
      <c r="BK21" t="s">
        <v>3</v>
      </c>
      <c r="BL21" t="s">
        <v>3</v>
      </c>
      <c r="BM21" t="s">
        <v>3</v>
      </c>
      <c r="BN21" t="s">
        <v>3</v>
      </c>
      <c r="BO21" t="s">
        <v>278</v>
      </c>
      <c r="BP21" t="s">
        <v>279</v>
      </c>
      <c r="BQ21" t="s">
        <v>3</v>
      </c>
      <c r="BR21" t="s">
        <v>3</v>
      </c>
      <c r="BS21" t="s">
        <v>3</v>
      </c>
      <c r="BT21"/>
      <c r="BV21" t="s">
        <v>3</v>
      </c>
      <c r="BW21" t="s">
        <v>3</v>
      </c>
      <c r="BX21" t="s">
        <v>3</v>
      </c>
      <c r="BY21" t="s">
        <v>3</v>
      </c>
      <c r="BZ21" t="s">
        <v>3</v>
      </c>
      <c r="CA21" t="s">
        <v>278</v>
      </c>
      <c r="CB21" t="s">
        <v>279</v>
      </c>
      <c r="CC21" t="s">
        <v>3</v>
      </c>
      <c r="CD21" t="s">
        <v>3</v>
      </c>
      <c r="CE21" t="s">
        <v>3</v>
      </c>
      <c r="CF21"/>
      <c r="CH21" t="s">
        <v>3</v>
      </c>
      <c r="CI21" t="s">
        <v>3</v>
      </c>
      <c r="CJ21" t="s">
        <v>3</v>
      </c>
      <c r="CK21" t="s">
        <v>3</v>
      </c>
      <c r="CL21" t="s">
        <v>3</v>
      </c>
      <c r="CM21" t="s">
        <v>278</v>
      </c>
      <c r="CN21" t="s">
        <v>279</v>
      </c>
      <c r="CO21" t="s">
        <v>3</v>
      </c>
      <c r="CP21" t="s">
        <v>3</v>
      </c>
      <c r="CQ21" t="s">
        <v>3</v>
      </c>
    </row>
    <row r="22" spans="1:95" x14ac:dyDescent="0.15">
      <c r="A22" t="s">
        <v>25</v>
      </c>
      <c r="B22">
        <v>3650.21</v>
      </c>
      <c r="C22">
        <v>0.57799999999999996</v>
      </c>
      <c r="D22">
        <v>19054.11</v>
      </c>
      <c r="E22">
        <v>2.4020000000000001</v>
      </c>
      <c r="F22" t="s">
        <v>141</v>
      </c>
      <c r="G22" t="s">
        <v>280</v>
      </c>
      <c r="H22" t="s">
        <v>281</v>
      </c>
      <c r="I22">
        <v>2.41</v>
      </c>
      <c r="J22" t="s">
        <v>141</v>
      </c>
      <c r="K22" t="s">
        <v>282</v>
      </c>
      <c r="L22"/>
      <c r="M22" t="s">
        <v>25</v>
      </c>
      <c r="N22">
        <v>4683.2</v>
      </c>
      <c r="O22">
        <v>0.74199999999999999</v>
      </c>
      <c r="P22">
        <v>24446.31</v>
      </c>
      <c r="Q22">
        <v>3.1240000000000001</v>
      </c>
      <c r="R22" t="s">
        <v>386</v>
      </c>
      <c r="S22" t="s">
        <v>280</v>
      </c>
      <c r="T22" t="s">
        <v>281</v>
      </c>
      <c r="U22">
        <v>3.1339999999999999</v>
      </c>
      <c r="V22" t="s">
        <v>386</v>
      </c>
      <c r="W22" t="s">
        <v>282</v>
      </c>
      <c r="X22"/>
      <c r="Y22" t="s">
        <v>25</v>
      </c>
      <c r="Z22">
        <v>5331.96</v>
      </c>
      <c r="AA22">
        <v>0.84399999999999997</v>
      </c>
      <c r="AB22">
        <v>27832.81</v>
      </c>
      <c r="AC22">
        <v>3.7480000000000002</v>
      </c>
      <c r="AD22" t="s">
        <v>164</v>
      </c>
      <c r="AE22" t="s">
        <v>280</v>
      </c>
      <c r="AF22" t="s">
        <v>281</v>
      </c>
      <c r="AG22">
        <v>3.7629999999999999</v>
      </c>
      <c r="AH22" t="s">
        <v>164</v>
      </c>
      <c r="AI22" t="s">
        <v>282</v>
      </c>
      <c r="AJ22"/>
      <c r="AK22" t="s">
        <v>25</v>
      </c>
      <c r="AL22">
        <v>5722.94</v>
      </c>
      <c r="AM22">
        <v>0.90600000000000003</v>
      </c>
      <c r="AN22">
        <v>29873.72</v>
      </c>
      <c r="AO22">
        <v>4.3819999999999997</v>
      </c>
      <c r="AP22" t="s">
        <v>171</v>
      </c>
      <c r="AQ22" t="s">
        <v>280</v>
      </c>
      <c r="AR22" t="s">
        <v>281</v>
      </c>
      <c r="AS22">
        <v>4.3979999999999997</v>
      </c>
      <c r="AT22" t="s">
        <v>171</v>
      </c>
      <c r="AU22" t="s">
        <v>282</v>
      </c>
      <c r="AV22"/>
      <c r="AW22" t="s">
        <v>25</v>
      </c>
      <c r="AX22">
        <v>6016.37</v>
      </c>
      <c r="AY22">
        <v>0.95299999999999996</v>
      </c>
      <c r="AZ22">
        <v>31405.47</v>
      </c>
      <c r="BA22">
        <v>4.9980000000000002</v>
      </c>
      <c r="BB22" t="s">
        <v>186</v>
      </c>
      <c r="BC22" t="s">
        <v>280</v>
      </c>
      <c r="BD22" t="s">
        <v>281</v>
      </c>
      <c r="BE22">
        <v>5.0119999999999996</v>
      </c>
      <c r="BF22" t="s">
        <v>186</v>
      </c>
      <c r="BG22" t="s">
        <v>282</v>
      </c>
      <c r="BH22"/>
      <c r="BI22" t="s">
        <v>25</v>
      </c>
      <c r="BJ22">
        <v>6267.23</v>
      </c>
      <c r="BK22">
        <v>0.99299999999999999</v>
      </c>
      <c r="BL22">
        <v>32714.95</v>
      </c>
      <c r="BM22">
        <v>5.5839999999999996</v>
      </c>
      <c r="BN22" t="s">
        <v>400</v>
      </c>
      <c r="BO22" t="s">
        <v>280</v>
      </c>
      <c r="BP22" t="s">
        <v>281</v>
      </c>
      <c r="BQ22">
        <v>5.5979999999999999</v>
      </c>
      <c r="BR22" t="s">
        <v>400</v>
      </c>
      <c r="BS22" t="s">
        <v>282</v>
      </c>
      <c r="BT22"/>
      <c r="BU22" t="s">
        <v>25</v>
      </c>
      <c r="BV22">
        <v>6497.84</v>
      </c>
      <c r="BW22">
        <v>1.0289999999999999</v>
      </c>
      <c r="BX22">
        <v>33918.74</v>
      </c>
      <c r="BY22">
        <v>6.1470000000000002</v>
      </c>
      <c r="BZ22" t="s">
        <v>207</v>
      </c>
      <c r="CA22" t="s">
        <v>280</v>
      </c>
      <c r="CB22" t="s">
        <v>281</v>
      </c>
      <c r="CC22">
        <v>6.1609999999999996</v>
      </c>
      <c r="CD22" t="s">
        <v>207</v>
      </c>
      <c r="CE22" t="s">
        <v>282</v>
      </c>
      <c r="CF22"/>
      <c r="CG22" t="s">
        <v>25</v>
      </c>
      <c r="CH22">
        <v>6607.48</v>
      </c>
      <c r="CI22">
        <v>1.046</v>
      </c>
      <c r="CJ22">
        <v>34491.06</v>
      </c>
      <c r="CK22">
        <v>6.423</v>
      </c>
      <c r="CL22" t="s">
        <v>209</v>
      </c>
      <c r="CM22" t="s">
        <v>280</v>
      </c>
      <c r="CN22" t="s">
        <v>281</v>
      </c>
      <c r="CO22">
        <v>6.4359999999999999</v>
      </c>
      <c r="CP22" t="s">
        <v>209</v>
      </c>
      <c r="CQ22" t="s">
        <v>282</v>
      </c>
    </row>
    <row r="23" spans="1:95" x14ac:dyDescent="0.15">
      <c r="A23" t="s">
        <v>27</v>
      </c>
      <c r="B23">
        <v>5282.93</v>
      </c>
      <c r="C23">
        <v>0.45500000000000002</v>
      </c>
      <c r="D23">
        <v>40291.480000000003</v>
      </c>
      <c r="E23">
        <v>1.8169999999999999</v>
      </c>
      <c r="F23" t="s">
        <v>139</v>
      </c>
      <c r="G23" t="s">
        <v>283</v>
      </c>
      <c r="H23" t="s">
        <v>284</v>
      </c>
      <c r="I23">
        <v>1.823</v>
      </c>
      <c r="J23" t="s">
        <v>139</v>
      </c>
      <c r="K23" t="s">
        <v>29</v>
      </c>
      <c r="L23"/>
      <c r="M23" t="s">
        <v>27</v>
      </c>
      <c r="N23">
        <v>6777.97</v>
      </c>
      <c r="O23">
        <v>0.58399999999999996</v>
      </c>
      <c r="P23">
        <v>51693.74</v>
      </c>
      <c r="Q23">
        <v>2.3639999999999999</v>
      </c>
      <c r="R23" t="s">
        <v>156</v>
      </c>
      <c r="S23" t="s">
        <v>283</v>
      </c>
      <c r="T23" t="s">
        <v>284</v>
      </c>
      <c r="U23">
        <v>2.3719999999999999</v>
      </c>
      <c r="V23" t="s">
        <v>149</v>
      </c>
      <c r="W23" t="s">
        <v>29</v>
      </c>
      <c r="X23"/>
      <c r="Y23" t="s">
        <v>27</v>
      </c>
      <c r="Z23">
        <v>7716.91</v>
      </c>
      <c r="AA23">
        <v>0.66500000000000004</v>
      </c>
      <c r="AB23">
        <v>58854.78</v>
      </c>
      <c r="AC23">
        <v>2.855</v>
      </c>
      <c r="AD23" t="s">
        <v>248</v>
      </c>
      <c r="AE23" t="s">
        <v>283</v>
      </c>
      <c r="AF23" t="s">
        <v>284</v>
      </c>
      <c r="AG23">
        <v>2.8620000000000001</v>
      </c>
      <c r="AH23" t="s">
        <v>388</v>
      </c>
      <c r="AI23" t="s">
        <v>29</v>
      </c>
      <c r="AJ23"/>
      <c r="AK23" t="s">
        <v>27</v>
      </c>
      <c r="AL23">
        <v>8282.77</v>
      </c>
      <c r="AM23">
        <v>0.71399999999999997</v>
      </c>
      <c r="AN23">
        <v>63170.46</v>
      </c>
      <c r="AO23">
        <v>3.3620000000000001</v>
      </c>
      <c r="AP23" t="s">
        <v>172</v>
      </c>
      <c r="AQ23" t="s">
        <v>283</v>
      </c>
      <c r="AR23" t="s">
        <v>284</v>
      </c>
      <c r="AS23">
        <v>3.3719999999999999</v>
      </c>
      <c r="AT23" t="s">
        <v>171</v>
      </c>
      <c r="AU23" t="s">
        <v>29</v>
      </c>
      <c r="AV23"/>
      <c r="AW23" t="s">
        <v>27</v>
      </c>
      <c r="AX23">
        <v>8707.4599999999991</v>
      </c>
      <c r="AY23">
        <v>0.75</v>
      </c>
      <c r="AZ23">
        <v>66409.460000000006</v>
      </c>
      <c r="BA23">
        <v>3.84</v>
      </c>
      <c r="BB23" t="s">
        <v>94</v>
      </c>
      <c r="BC23" t="s">
        <v>283</v>
      </c>
      <c r="BD23" t="s">
        <v>284</v>
      </c>
      <c r="BE23">
        <v>3.8519999999999999</v>
      </c>
      <c r="BF23" t="s">
        <v>186</v>
      </c>
      <c r="BG23" t="s">
        <v>29</v>
      </c>
      <c r="BH23"/>
      <c r="BI23" t="s">
        <v>27</v>
      </c>
      <c r="BJ23">
        <v>9070.5300000000007</v>
      </c>
      <c r="BK23">
        <v>0.78200000000000003</v>
      </c>
      <c r="BL23">
        <v>69178.47</v>
      </c>
      <c r="BM23">
        <v>4.298</v>
      </c>
      <c r="BN23" t="s">
        <v>96</v>
      </c>
      <c r="BO23" t="s">
        <v>283</v>
      </c>
      <c r="BP23" t="s">
        <v>284</v>
      </c>
      <c r="BQ23">
        <v>4.3099999999999996</v>
      </c>
      <c r="BR23" t="s">
        <v>400</v>
      </c>
      <c r="BS23" t="s">
        <v>29</v>
      </c>
      <c r="BT23"/>
      <c r="BU23" t="s">
        <v>27</v>
      </c>
      <c r="BV23">
        <v>9404.2900000000009</v>
      </c>
      <c r="BW23">
        <v>0.81</v>
      </c>
      <c r="BX23">
        <v>71723.98</v>
      </c>
      <c r="BY23">
        <v>4.7430000000000003</v>
      </c>
      <c r="BZ23" t="s">
        <v>207</v>
      </c>
      <c r="CA23" t="s">
        <v>283</v>
      </c>
      <c r="CB23" t="s">
        <v>284</v>
      </c>
      <c r="CC23">
        <v>4.7560000000000002</v>
      </c>
      <c r="CD23" t="s">
        <v>207</v>
      </c>
      <c r="CE23" t="s">
        <v>29</v>
      </c>
      <c r="CF23"/>
      <c r="CG23" t="s">
        <v>27</v>
      </c>
      <c r="CH23">
        <v>9562.9699999999993</v>
      </c>
      <c r="CI23">
        <v>0.82399999999999995</v>
      </c>
      <c r="CJ23">
        <v>72934.19</v>
      </c>
      <c r="CK23">
        <v>4.9630000000000001</v>
      </c>
      <c r="CL23" t="s">
        <v>209</v>
      </c>
      <c r="CM23" t="s">
        <v>283</v>
      </c>
      <c r="CN23" t="s">
        <v>284</v>
      </c>
      <c r="CO23">
        <v>4.9770000000000003</v>
      </c>
      <c r="CP23" t="s">
        <v>209</v>
      </c>
      <c r="CQ23" t="s">
        <v>29</v>
      </c>
    </row>
    <row r="24" spans="1:95" x14ac:dyDescent="0.15">
      <c r="A24" t="s">
        <v>30</v>
      </c>
      <c r="B24">
        <v>7895.16</v>
      </c>
      <c r="C24">
        <v>0.35899999999999999</v>
      </c>
      <c r="D24">
        <v>71240.52</v>
      </c>
      <c r="E24">
        <v>1.837</v>
      </c>
      <c r="F24" t="s">
        <v>285</v>
      </c>
      <c r="G24" t="s">
        <v>286</v>
      </c>
      <c r="H24" t="s">
        <v>287</v>
      </c>
      <c r="I24">
        <v>1.843</v>
      </c>
      <c r="J24" t="s">
        <v>285</v>
      </c>
      <c r="K24" t="s">
        <v>32</v>
      </c>
      <c r="L24"/>
      <c r="M24" t="s">
        <v>30</v>
      </c>
      <c r="N24">
        <v>10129.450000000001</v>
      </c>
      <c r="O24">
        <v>0.46100000000000002</v>
      </c>
      <c r="P24">
        <v>91401.17</v>
      </c>
      <c r="Q24">
        <v>2.3959999999999999</v>
      </c>
      <c r="R24" t="s">
        <v>387</v>
      </c>
      <c r="S24" t="s">
        <v>286</v>
      </c>
      <c r="T24" t="s">
        <v>287</v>
      </c>
      <c r="U24">
        <v>2.4039999999999999</v>
      </c>
      <c r="V24" t="s">
        <v>180</v>
      </c>
      <c r="W24" t="s">
        <v>32</v>
      </c>
      <c r="X24"/>
      <c r="Y24" t="s">
        <v>30</v>
      </c>
      <c r="Z24">
        <v>11532.66</v>
      </c>
      <c r="AA24">
        <v>0.52500000000000002</v>
      </c>
      <c r="AB24">
        <v>104062.82</v>
      </c>
      <c r="AC24">
        <v>2.9119999999999999</v>
      </c>
      <c r="AD24" t="s">
        <v>178</v>
      </c>
      <c r="AE24" t="s">
        <v>286</v>
      </c>
      <c r="AF24" t="s">
        <v>287</v>
      </c>
      <c r="AG24">
        <v>2.92</v>
      </c>
      <c r="AH24" t="s">
        <v>165</v>
      </c>
      <c r="AI24" t="s">
        <v>32</v>
      </c>
      <c r="AJ24"/>
      <c r="AK24" t="s">
        <v>30</v>
      </c>
      <c r="AL24">
        <v>12378.32</v>
      </c>
      <c r="AM24">
        <v>0.56299999999999994</v>
      </c>
      <c r="AN24">
        <v>111693.49</v>
      </c>
      <c r="AO24">
        <v>3.423</v>
      </c>
      <c r="AP24" t="s">
        <v>185</v>
      </c>
      <c r="AQ24" t="s">
        <v>286</v>
      </c>
      <c r="AR24" t="s">
        <v>287</v>
      </c>
      <c r="AS24">
        <v>3.4329999999999998</v>
      </c>
      <c r="AT24" t="s">
        <v>217</v>
      </c>
      <c r="AU24" t="s">
        <v>32</v>
      </c>
      <c r="AV24"/>
      <c r="AW24" t="s">
        <v>30</v>
      </c>
      <c r="AX24">
        <v>13013.01</v>
      </c>
      <c r="AY24">
        <v>0.59199999999999997</v>
      </c>
      <c r="AZ24">
        <v>117420.46</v>
      </c>
      <c r="BA24">
        <v>3.899</v>
      </c>
      <c r="BB24" t="s">
        <v>405</v>
      </c>
      <c r="BC24" t="s">
        <v>286</v>
      </c>
      <c r="BD24" t="s">
        <v>287</v>
      </c>
      <c r="BE24">
        <v>3.91</v>
      </c>
      <c r="BF24" t="s">
        <v>205</v>
      </c>
      <c r="BG24" t="s">
        <v>32</v>
      </c>
      <c r="BH24"/>
      <c r="BI24" t="s">
        <v>30</v>
      </c>
      <c r="BJ24">
        <v>13555.6</v>
      </c>
      <c r="BK24">
        <v>0.61699999999999999</v>
      </c>
      <c r="BL24">
        <v>122316.44</v>
      </c>
      <c r="BM24">
        <v>4.3600000000000003</v>
      </c>
      <c r="BN24" t="s">
        <v>206</v>
      </c>
      <c r="BO24" t="s">
        <v>286</v>
      </c>
      <c r="BP24" t="s">
        <v>287</v>
      </c>
      <c r="BQ24">
        <v>4.3719999999999999</v>
      </c>
      <c r="BR24" t="s">
        <v>206</v>
      </c>
      <c r="BS24" t="s">
        <v>32</v>
      </c>
      <c r="BT24"/>
      <c r="BU24" t="s">
        <v>30</v>
      </c>
      <c r="BV24">
        <v>14054.4</v>
      </c>
      <c r="BW24">
        <v>0.63900000000000001</v>
      </c>
      <c r="BX24">
        <v>126817.23</v>
      </c>
      <c r="BY24">
        <v>4.8179999999999996</v>
      </c>
      <c r="BZ24" t="s">
        <v>209</v>
      </c>
      <c r="CA24" t="s">
        <v>286</v>
      </c>
      <c r="CB24" t="s">
        <v>287</v>
      </c>
      <c r="CC24">
        <v>4.8310000000000004</v>
      </c>
      <c r="CD24" t="s">
        <v>209</v>
      </c>
      <c r="CE24" t="s">
        <v>32</v>
      </c>
      <c r="CF24"/>
      <c r="CG24" t="s">
        <v>30</v>
      </c>
      <c r="CH24">
        <v>14291.54</v>
      </c>
      <c r="CI24">
        <v>0.65</v>
      </c>
      <c r="CJ24">
        <v>128957.04</v>
      </c>
      <c r="CK24">
        <v>5.0490000000000004</v>
      </c>
      <c r="CL24" t="s">
        <v>28</v>
      </c>
      <c r="CM24" t="s">
        <v>286</v>
      </c>
      <c r="CN24" t="s">
        <v>287</v>
      </c>
      <c r="CO24">
        <v>5.0629999999999997</v>
      </c>
      <c r="CP24" t="s">
        <v>210</v>
      </c>
      <c r="CQ24" t="s">
        <v>32</v>
      </c>
    </row>
    <row r="25" spans="1:95" x14ac:dyDescent="0.15">
      <c r="A25" t="s">
        <v>33</v>
      </c>
      <c r="B25">
        <v>9765.67</v>
      </c>
      <c r="C25">
        <v>0.31900000000000001</v>
      </c>
      <c r="D25">
        <v>109521.94</v>
      </c>
      <c r="E25">
        <v>1.915</v>
      </c>
      <c r="F25" t="s">
        <v>140</v>
      </c>
      <c r="G25" t="s">
        <v>288</v>
      </c>
      <c r="H25" t="s">
        <v>289</v>
      </c>
      <c r="I25">
        <v>1.921</v>
      </c>
      <c r="J25" t="s">
        <v>290</v>
      </c>
      <c r="K25" t="s">
        <v>36</v>
      </c>
      <c r="L25"/>
      <c r="M25" t="s">
        <v>33</v>
      </c>
      <c r="N25">
        <v>12529.29</v>
      </c>
      <c r="O25">
        <v>0.40899999999999997</v>
      </c>
      <c r="P25">
        <v>140516</v>
      </c>
      <c r="Q25">
        <v>2.4990000000000001</v>
      </c>
      <c r="R25" t="s">
        <v>106</v>
      </c>
      <c r="S25" t="s">
        <v>288</v>
      </c>
      <c r="T25" t="s">
        <v>289</v>
      </c>
      <c r="U25">
        <v>2.5059999999999998</v>
      </c>
      <c r="V25" t="s">
        <v>107</v>
      </c>
      <c r="W25" t="s">
        <v>36</v>
      </c>
      <c r="X25"/>
      <c r="Y25" t="s">
        <v>33</v>
      </c>
      <c r="Z25">
        <v>14264.95</v>
      </c>
      <c r="AA25">
        <v>0.46600000000000003</v>
      </c>
      <c r="AB25">
        <v>159981.44</v>
      </c>
      <c r="AC25">
        <v>3.0470000000000002</v>
      </c>
      <c r="AD25" t="s">
        <v>176</v>
      </c>
      <c r="AE25" t="s">
        <v>288</v>
      </c>
      <c r="AF25" t="s">
        <v>289</v>
      </c>
      <c r="AG25">
        <v>3.0539999999999998</v>
      </c>
      <c r="AH25" t="s">
        <v>177</v>
      </c>
      <c r="AI25" t="s">
        <v>36</v>
      </c>
      <c r="AJ25"/>
      <c r="AK25" t="s">
        <v>33</v>
      </c>
      <c r="AL25">
        <v>15310.97</v>
      </c>
      <c r="AM25">
        <v>0.5</v>
      </c>
      <c r="AN25">
        <v>171712.48</v>
      </c>
      <c r="AO25">
        <v>3.5760000000000001</v>
      </c>
      <c r="AP25" t="s">
        <v>174</v>
      </c>
      <c r="AQ25" t="s">
        <v>288</v>
      </c>
      <c r="AR25" t="s">
        <v>289</v>
      </c>
      <c r="AS25">
        <v>3.585</v>
      </c>
      <c r="AT25" t="s">
        <v>84</v>
      </c>
      <c r="AU25" t="s">
        <v>36</v>
      </c>
      <c r="AV25"/>
      <c r="AW25" t="s">
        <v>33</v>
      </c>
      <c r="AX25">
        <v>16096.02</v>
      </c>
      <c r="AY25">
        <v>0.52600000000000002</v>
      </c>
      <c r="AZ25">
        <v>180516.88</v>
      </c>
      <c r="BA25">
        <v>4.0670000000000002</v>
      </c>
      <c r="BB25" t="s">
        <v>190</v>
      </c>
      <c r="BC25" t="s">
        <v>288</v>
      </c>
      <c r="BD25" t="s">
        <v>289</v>
      </c>
      <c r="BE25">
        <v>4.077</v>
      </c>
      <c r="BF25" t="s">
        <v>190</v>
      </c>
      <c r="BG25" t="s">
        <v>36</v>
      </c>
      <c r="BH25"/>
      <c r="BI25" t="s">
        <v>33</v>
      </c>
      <c r="BJ25">
        <v>16767.16</v>
      </c>
      <c r="BK25">
        <v>0.54800000000000004</v>
      </c>
      <c r="BL25">
        <v>188043.72</v>
      </c>
      <c r="BM25">
        <v>4.5510000000000002</v>
      </c>
      <c r="BN25" t="s">
        <v>377</v>
      </c>
      <c r="BO25" t="s">
        <v>288</v>
      </c>
      <c r="BP25" t="s">
        <v>289</v>
      </c>
      <c r="BQ25">
        <v>4.5609999999999999</v>
      </c>
      <c r="BR25" t="s">
        <v>377</v>
      </c>
      <c r="BS25" t="s">
        <v>36</v>
      </c>
      <c r="BT25"/>
      <c r="BU25" t="s">
        <v>33</v>
      </c>
      <c r="BV25">
        <v>17384.14</v>
      </c>
      <c r="BW25">
        <v>0.56799999999999995</v>
      </c>
      <c r="BX25">
        <v>194963.05</v>
      </c>
      <c r="BY25">
        <v>5.04</v>
      </c>
      <c r="BZ25" t="s">
        <v>28</v>
      </c>
      <c r="CA25" t="s">
        <v>288</v>
      </c>
      <c r="CB25" t="s">
        <v>289</v>
      </c>
      <c r="CC25">
        <v>5.0519999999999996</v>
      </c>
      <c r="CD25" t="s">
        <v>28</v>
      </c>
      <c r="CE25" t="s">
        <v>36</v>
      </c>
      <c r="CF25"/>
      <c r="CG25" t="s">
        <v>33</v>
      </c>
      <c r="CH25">
        <v>17677.46</v>
      </c>
      <c r="CI25">
        <v>0.57799999999999996</v>
      </c>
      <c r="CJ25">
        <v>198252.67</v>
      </c>
      <c r="CK25">
        <v>5.2919999999999998</v>
      </c>
      <c r="CL25" t="s">
        <v>238</v>
      </c>
      <c r="CM25" t="s">
        <v>288</v>
      </c>
      <c r="CN25" t="s">
        <v>289</v>
      </c>
      <c r="CO25">
        <v>5.3049999999999997</v>
      </c>
      <c r="CP25" t="s">
        <v>238</v>
      </c>
      <c r="CQ25" t="s">
        <v>36</v>
      </c>
    </row>
    <row r="26" spans="1:95" x14ac:dyDescent="0.15">
      <c r="A26" t="s">
        <v>37</v>
      </c>
      <c r="B26">
        <v>11468</v>
      </c>
      <c r="C26">
        <v>0.29199999999999998</v>
      </c>
      <c r="D26">
        <v>154476.51999999999</v>
      </c>
      <c r="E26">
        <v>1.9870000000000001</v>
      </c>
      <c r="F26" t="s">
        <v>158</v>
      </c>
      <c r="G26" t="s">
        <v>291</v>
      </c>
      <c r="H26" t="s">
        <v>292</v>
      </c>
      <c r="I26">
        <v>1.9930000000000001</v>
      </c>
      <c r="J26" t="s">
        <v>158</v>
      </c>
      <c r="K26" t="s">
        <v>39</v>
      </c>
      <c r="L26"/>
      <c r="M26" t="s">
        <v>37</v>
      </c>
      <c r="N26">
        <v>14713.38</v>
      </c>
      <c r="O26">
        <v>0.375</v>
      </c>
      <c r="P26">
        <v>198192.47</v>
      </c>
      <c r="Q26">
        <v>2.5939999999999999</v>
      </c>
      <c r="R26" t="s">
        <v>237</v>
      </c>
      <c r="S26" t="s">
        <v>291</v>
      </c>
      <c r="T26" t="s">
        <v>292</v>
      </c>
      <c r="U26">
        <v>2.601</v>
      </c>
      <c r="V26" t="s">
        <v>237</v>
      </c>
      <c r="W26" t="s">
        <v>39</v>
      </c>
      <c r="X26"/>
      <c r="Y26" t="s">
        <v>37</v>
      </c>
      <c r="Z26">
        <v>16751.599999999999</v>
      </c>
      <c r="AA26">
        <v>0.42699999999999999</v>
      </c>
      <c r="AB26">
        <v>225647.72</v>
      </c>
      <c r="AC26">
        <v>3.1720000000000002</v>
      </c>
      <c r="AD26" t="s">
        <v>175</v>
      </c>
      <c r="AE26" t="s">
        <v>291</v>
      </c>
      <c r="AF26" t="s">
        <v>292</v>
      </c>
      <c r="AG26">
        <v>3.1789999999999998</v>
      </c>
      <c r="AH26" t="s">
        <v>167</v>
      </c>
      <c r="AI26" t="s">
        <v>39</v>
      </c>
      <c r="AJ26"/>
      <c r="AK26" t="s">
        <v>37</v>
      </c>
      <c r="AL26">
        <v>17979.96</v>
      </c>
      <c r="AM26">
        <v>0.45800000000000002</v>
      </c>
      <c r="AN26">
        <v>242193.92000000001</v>
      </c>
      <c r="AO26">
        <v>3.7189999999999999</v>
      </c>
      <c r="AP26" t="s">
        <v>94</v>
      </c>
      <c r="AQ26" t="s">
        <v>291</v>
      </c>
      <c r="AR26" t="s">
        <v>292</v>
      </c>
      <c r="AS26">
        <v>3.7269999999999999</v>
      </c>
      <c r="AT26" t="s">
        <v>94</v>
      </c>
      <c r="AU26" t="s">
        <v>39</v>
      </c>
      <c r="AV26"/>
      <c r="AW26" t="s">
        <v>37</v>
      </c>
      <c r="AX26">
        <v>18901.86</v>
      </c>
      <c r="AY26">
        <v>0.48199999999999998</v>
      </c>
      <c r="AZ26">
        <v>254612.17</v>
      </c>
      <c r="BA26">
        <v>4.2300000000000004</v>
      </c>
      <c r="BB26" t="s">
        <v>400</v>
      </c>
      <c r="BC26" t="s">
        <v>291</v>
      </c>
      <c r="BD26" t="s">
        <v>292</v>
      </c>
      <c r="BE26">
        <v>4.24</v>
      </c>
      <c r="BF26" t="s">
        <v>82</v>
      </c>
      <c r="BG26" t="s">
        <v>39</v>
      </c>
      <c r="BH26"/>
      <c r="BI26" t="s">
        <v>37</v>
      </c>
      <c r="BJ26">
        <v>19689.990000000002</v>
      </c>
      <c r="BK26">
        <v>0.502</v>
      </c>
      <c r="BL26">
        <v>265228.5</v>
      </c>
      <c r="BM26">
        <v>4.7450000000000001</v>
      </c>
      <c r="BN26" t="s">
        <v>78</v>
      </c>
      <c r="BO26" t="s">
        <v>291</v>
      </c>
      <c r="BP26" t="s">
        <v>292</v>
      </c>
      <c r="BQ26">
        <v>4.7549999999999999</v>
      </c>
      <c r="BR26" t="s">
        <v>79</v>
      </c>
      <c r="BS26" t="s">
        <v>39</v>
      </c>
      <c r="BT26"/>
      <c r="BU26" t="s">
        <v>37</v>
      </c>
      <c r="BV26">
        <v>20414.509999999998</v>
      </c>
      <c r="BW26">
        <v>0.52100000000000002</v>
      </c>
      <c r="BX26">
        <v>274987.94</v>
      </c>
      <c r="BY26">
        <v>5.2779999999999996</v>
      </c>
      <c r="BZ26" t="s">
        <v>238</v>
      </c>
      <c r="CA26" t="s">
        <v>291</v>
      </c>
      <c r="CB26" t="s">
        <v>292</v>
      </c>
      <c r="CC26">
        <v>5.2880000000000003</v>
      </c>
      <c r="CD26" t="s">
        <v>238</v>
      </c>
      <c r="CE26" t="s">
        <v>39</v>
      </c>
      <c r="CF26"/>
      <c r="CG26" t="s">
        <v>37</v>
      </c>
      <c r="CH26">
        <v>20758.97</v>
      </c>
      <c r="CI26">
        <v>0.52900000000000003</v>
      </c>
      <c r="CJ26">
        <v>279627.84000000003</v>
      </c>
      <c r="CK26">
        <v>5.5540000000000003</v>
      </c>
      <c r="CL26" t="s">
        <v>34</v>
      </c>
      <c r="CM26" t="s">
        <v>291</v>
      </c>
      <c r="CN26" t="s">
        <v>292</v>
      </c>
      <c r="CO26">
        <v>5.5650000000000004</v>
      </c>
      <c r="CP26" t="s">
        <v>72</v>
      </c>
      <c r="CQ26" t="s">
        <v>39</v>
      </c>
    </row>
    <row r="27" spans="1:95" x14ac:dyDescent="0.15">
      <c r="A27" t="s">
        <v>40</v>
      </c>
      <c r="B27">
        <v>13044.83</v>
      </c>
      <c r="C27">
        <v>0.27300000000000002</v>
      </c>
      <c r="D27">
        <v>205612.25</v>
      </c>
      <c r="E27">
        <v>2.036</v>
      </c>
      <c r="F27" t="s">
        <v>183</v>
      </c>
      <c r="G27" t="s">
        <v>293</v>
      </c>
      <c r="H27" t="s">
        <v>294</v>
      </c>
      <c r="I27">
        <v>2.0419999999999998</v>
      </c>
      <c r="J27" t="s">
        <v>181</v>
      </c>
      <c r="K27" t="s">
        <v>42</v>
      </c>
      <c r="L27"/>
      <c r="M27" t="s">
        <v>40</v>
      </c>
      <c r="N27">
        <v>16736.439999999999</v>
      </c>
      <c r="O27">
        <v>0.35</v>
      </c>
      <c r="P27">
        <v>263799.31</v>
      </c>
      <c r="Q27">
        <v>2.661</v>
      </c>
      <c r="R27" t="s">
        <v>236</v>
      </c>
      <c r="S27" t="s">
        <v>293</v>
      </c>
      <c r="T27" t="s">
        <v>294</v>
      </c>
      <c r="U27">
        <v>2.6680000000000001</v>
      </c>
      <c r="V27" t="s">
        <v>236</v>
      </c>
      <c r="W27" t="s">
        <v>42</v>
      </c>
      <c r="X27"/>
      <c r="Y27" t="s">
        <v>40</v>
      </c>
      <c r="Z27">
        <v>19054.91</v>
      </c>
      <c r="AA27">
        <v>0.39800000000000002</v>
      </c>
      <c r="AB27">
        <v>300342.96999999997</v>
      </c>
      <c r="AC27">
        <v>3.2639999999999998</v>
      </c>
      <c r="AD27" t="s">
        <v>172</v>
      </c>
      <c r="AE27" t="s">
        <v>293</v>
      </c>
      <c r="AF27" t="s">
        <v>294</v>
      </c>
      <c r="AG27">
        <v>3.27</v>
      </c>
      <c r="AH27" t="s">
        <v>172</v>
      </c>
      <c r="AI27" t="s">
        <v>42</v>
      </c>
      <c r="AJ27"/>
      <c r="AK27" t="s">
        <v>40</v>
      </c>
      <c r="AL27">
        <v>20452.16</v>
      </c>
      <c r="AM27">
        <v>0.42699999999999999</v>
      </c>
      <c r="AN27">
        <v>322366.37</v>
      </c>
      <c r="AO27">
        <v>3.8290000000000002</v>
      </c>
      <c r="AP27" t="s">
        <v>192</v>
      </c>
      <c r="AQ27" t="s">
        <v>293</v>
      </c>
      <c r="AR27" t="s">
        <v>294</v>
      </c>
      <c r="AS27">
        <v>3.8359999999999999</v>
      </c>
      <c r="AT27" t="s">
        <v>192</v>
      </c>
      <c r="AU27" t="s">
        <v>42</v>
      </c>
      <c r="AV27"/>
      <c r="AW27" t="s">
        <v>40</v>
      </c>
      <c r="AX27">
        <v>21500.82</v>
      </c>
      <c r="AY27">
        <v>0.44900000000000001</v>
      </c>
      <c r="AZ27">
        <v>338895.41</v>
      </c>
      <c r="BA27">
        <v>4.367</v>
      </c>
      <c r="BB27" t="s">
        <v>206</v>
      </c>
      <c r="BC27" t="s">
        <v>293</v>
      </c>
      <c r="BD27" t="s">
        <v>294</v>
      </c>
      <c r="BE27">
        <v>4.3739999999999997</v>
      </c>
      <c r="BF27" t="s">
        <v>206</v>
      </c>
      <c r="BG27" t="s">
        <v>42</v>
      </c>
      <c r="BH27"/>
      <c r="BI27" t="s">
        <v>40</v>
      </c>
      <c r="BJ27">
        <v>22397.32</v>
      </c>
      <c r="BK27">
        <v>0.46800000000000003</v>
      </c>
      <c r="BL27">
        <v>353026</v>
      </c>
      <c r="BM27">
        <v>4.9219999999999997</v>
      </c>
      <c r="BN27" t="s">
        <v>208</v>
      </c>
      <c r="BO27" t="s">
        <v>293</v>
      </c>
      <c r="BP27" t="s">
        <v>294</v>
      </c>
      <c r="BQ27">
        <v>4.93</v>
      </c>
      <c r="BR27" t="s">
        <v>208</v>
      </c>
      <c r="BS27" t="s">
        <v>42</v>
      </c>
      <c r="BT27"/>
      <c r="BU27" t="s">
        <v>40</v>
      </c>
      <c r="BV27">
        <v>23221.46</v>
      </c>
      <c r="BW27">
        <v>0.48499999999999999</v>
      </c>
      <c r="BX27">
        <v>366016.06</v>
      </c>
      <c r="BY27">
        <v>5.5039999999999996</v>
      </c>
      <c r="BZ27" t="s">
        <v>34</v>
      </c>
      <c r="CA27" t="s">
        <v>293</v>
      </c>
      <c r="CB27" t="s">
        <v>294</v>
      </c>
      <c r="CC27">
        <v>5.5129999999999999</v>
      </c>
      <c r="CD27" t="s">
        <v>34</v>
      </c>
      <c r="CE27" t="s">
        <v>42</v>
      </c>
      <c r="CF27"/>
      <c r="CG27" t="s">
        <v>40</v>
      </c>
      <c r="CH27">
        <v>23613.279999999999</v>
      </c>
      <c r="CI27">
        <v>0.49399999999999999</v>
      </c>
      <c r="CJ27">
        <v>372191.91</v>
      </c>
      <c r="CK27">
        <v>5.8070000000000004</v>
      </c>
      <c r="CL27" t="s">
        <v>38</v>
      </c>
      <c r="CM27" t="s">
        <v>293</v>
      </c>
      <c r="CN27" t="s">
        <v>294</v>
      </c>
      <c r="CO27">
        <v>5.8159999999999998</v>
      </c>
      <c r="CP27" t="s">
        <v>219</v>
      </c>
      <c r="CQ27" t="s">
        <v>42</v>
      </c>
    </row>
    <row r="28" spans="1:95" x14ac:dyDescent="0.15">
      <c r="A28" t="s">
        <v>43</v>
      </c>
      <c r="B28">
        <v>14521.66</v>
      </c>
      <c r="C28">
        <v>0.25700000000000001</v>
      </c>
      <c r="D28">
        <v>262537.15999999997</v>
      </c>
      <c r="E28">
        <v>2.085</v>
      </c>
      <c r="F28" t="s">
        <v>157</v>
      </c>
      <c r="G28" t="s">
        <v>295</v>
      </c>
      <c r="H28" t="s">
        <v>296</v>
      </c>
      <c r="I28">
        <v>2.0910000000000002</v>
      </c>
      <c r="J28" t="s">
        <v>262</v>
      </c>
      <c r="K28" t="s">
        <v>45</v>
      </c>
      <c r="L28"/>
      <c r="M28" t="s">
        <v>43</v>
      </c>
      <c r="N28">
        <v>18631.21</v>
      </c>
      <c r="O28">
        <v>0.33</v>
      </c>
      <c r="P28">
        <v>336833.66</v>
      </c>
      <c r="Q28">
        <v>2.7290000000000001</v>
      </c>
      <c r="R28" t="s">
        <v>179</v>
      </c>
      <c r="S28" t="s">
        <v>295</v>
      </c>
      <c r="T28" t="s">
        <v>296</v>
      </c>
      <c r="U28">
        <v>2.7360000000000002</v>
      </c>
      <c r="V28" t="s">
        <v>364</v>
      </c>
      <c r="W28" t="s">
        <v>45</v>
      </c>
      <c r="X28"/>
      <c r="Y28" t="s">
        <v>43</v>
      </c>
      <c r="Z28">
        <v>21212.16</v>
      </c>
      <c r="AA28">
        <v>0.375</v>
      </c>
      <c r="AB28">
        <v>383494.63</v>
      </c>
      <c r="AC28">
        <v>3.3620000000000001</v>
      </c>
      <c r="AD28" t="s">
        <v>372</v>
      </c>
      <c r="AE28" t="s">
        <v>295</v>
      </c>
      <c r="AF28" t="s">
        <v>296</v>
      </c>
      <c r="AG28">
        <v>3.367</v>
      </c>
      <c r="AH28" t="s">
        <v>169</v>
      </c>
      <c r="AI28" t="s">
        <v>45</v>
      </c>
      <c r="AJ28"/>
      <c r="AK28" t="s">
        <v>43</v>
      </c>
      <c r="AL28">
        <v>22767.59</v>
      </c>
      <c r="AM28">
        <v>0.40300000000000002</v>
      </c>
      <c r="AN28">
        <v>411615.34</v>
      </c>
      <c r="AO28">
        <v>3.9510000000000001</v>
      </c>
      <c r="AP28" t="s">
        <v>187</v>
      </c>
      <c r="AQ28" t="s">
        <v>295</v>
      </c>
      <c r="AR28" t="s">
        <v>296</v>
      </c>
      <c r="AS28">
        <v>3.9569999999999999</v>
      </c>
      <c r="AT28" t="s">
        <v>187</v>
      </c>
      <c r="AU28" t="s">
        <v>45</v>
      </c>
      <c r="AV28"/>
      <c r="AW28" t="s">
        <v>43</v>
      </c>
      <c r="AX28">
        <v>23934.98</v>
      </c>
      <c r="AY28">
        <v>0.42399999999999999</v>
      </c>
      <c r="AZ28">
        <v>432720.5</v>
      </c>
      <c r="BA28">
        <v>4.5229999999999997</v>
      </c>
      <c r="BB28" t="s">
        <v>129</v>
      </c>
      <c r="BC28" t="s">
        <v>295</v>
      </c>
      <c r="BD28" t="s">
        <v>296</v>
      </c>
      <c r="BE28">
        <v>4.53</v>
      </c>
      <c r="BF28" t="s">
        <v>129</v>
      </c>
      <c r="BG28" t="s">
        <v>45</v>
      </c>
      <c r="BH28"/>
      <c r="BI28" t="s">
        <v>43</v>
      </c>
      <c r="BJ28">
        <v>24932.97</v>
      </c>
      <c r="BK28">
        <v>0.441</v>
      </c>
      <c r="BL28">
        <v>450763.25</v>
      </c>
      <c r="BM28">
        <v>5.1260000000000003</v>
      </c>
      <c r="BN28" t="s">
        <v>75</v>
      </c>
      <c r="BO28" t="s">
        <v>295</v>
      </c>
      <c r="BP28" t="s">
        <v>296</v>
      </c>
      <c r="BQ28">
        <v>5.133</v>
      </c>
      <c r="BR28" t="s">
        <v>75</v>
      </c>
      <c r="BS28" t="s">
        <v>45</v>
      </c>
      <c r="BT28"/>
      <c r="BU28" t="s">
        <v>43</v>
      </c>
      <c r="BV28">
        <v>25850.42</v>
      </c>
      <c r="BW28">
        <v>0.45800000000000002</v>
      </c>
      <c r="BX28">
        <v>467349.69</v>
      </c>
      <c r="BY28">
        <v>5.758</v>
      </c>
      <c r="BZ28" t="s">
        <v>38</v>
      </c>
      <c r="CA28" t="s">
        <v>295</v>
      </c>
      <c r="CB28" t="s">
        <v>296</v>
      </c>
      <c r="CC28">
        <v>5.7649999999999997</v>
      </c>
      <c r="CD28" t="s">
        <v>38</v>
      </c>
      <c r="CE28" t="s">
        <v>45</v>
      </c>
      <c r="CF28"/>
      <c r="CG28" t="s">
        <v>43</v>
      </c>
      <c r="CH28">
        <v>26286.59</v>
      </c>
      <c r="CI28">
        <v>0.46500000000000002</v>
      </c>
      <c r="CJ28">
        <v>475235.34</v>
      </c>
      <c r="CK28">
        <v>6.0819999999999999</v>
      </c>
      <c r="CL28" t="s">
        <v>70</v>
      </c>
      <c r="CM28" t="s">
        <v>295</v>
      </c>
      <c r="CN28" t="s">
        <v>296</v>
      </c>
      <c r="CO28">
        <v>6.09</v>
      </c>
      <c r="CP28" t="s">
        <v>70</v>
      </c>
      <c r="CQ28" t="s">
        <v>45</v>
      </c>
    </row>
    <row r="29" spans="1:95" x14ac:dyDescent="0.15">
      <c r="A29" t="s">
        <v>46</v>
      </c>
      <c r="B29">
        <v>15908.76</v>
      </c>
      <c r="C29">
        <v>0.24399999999999999</v>
      </c>
      <c r="D29">
        <v>324899.5</v>
      </c>
      <c r="E29">
        <v>2.1349999999999998</v>
      </c>
      <c r="F29" t="s">
        <v>218</v>
      </c>
      <c r="G29" t="s">
        <v>48</v>
      </c>
      <c r="H29" t="s">
        <v>297</v>
      </c>
      <c r="I29">
        <v>2.141</v>
      </c>
      <c r="J29" t="s">
        <v>146</v>
      </c>
      <c r="K29" t="s">
        <v>49</v>
      </c>
      <c r="L29"/>
      <c r="M29" t="s">
        <v>46</v>
      </c>
      <c r="N29">
        <v>20410.84</v>
      </c>
      <c r="O29">
        <v>0.313</v>
      </c>
      <c r="P29">
        <v>416844.16</v>
      </c>
      <c r="Q29">
        <v>2.806</v>
      </c>
      <c r="R29" t="s">
        <v>388</v>
      </c>
      <c r="S29" t="s">
        <v>48</v>
      </c>
      <c r="T29" t="s">
        <v>297</v>
      </c>
      <c r="U29">
        <v>2.8109999999999999</v>
      </c>
      <c r="V29" t="s">
        <v>164</v>
      </c>
      <c r="W29" t="s">
        <v>49</v>
      </c>
      <c r="X29"/>
      <c r="Y29" t="s">
        <v>46</v>
      </c>
      <c r="Z29">
        <v>23238.32</v>
      </c>
      <c r="AA29">
        <v>0.35699999999999998</v>
      </c>
      <c r="AB29">
        <v>474588.84</v>
      </c>
      <c r="AC29">
        <v>3.476</v>
      </c>
      <c r="AD29" t="s">
        <v>222</v>
      </c>
      <c r="AE29" t="s">
        <v>48</v>
      </c>
      <c r="AF29" t="s">
        <v>297</v>
      </c>
      <c r="AG29">
        <v>3.48</v>
      </c>
      <c r="AH29" t="s">
        <v>222</v>
      </c>
      <c r="AI29" t="s">
        <v>49</v>
      </c>
      <c r="AJ29"/>
      <c r="AK29" t="s">
        <v>46</v>
      </c>
      <c r="AL29">
        <v>24942.33</v>
      </c>
      <c r="AM29">
        <v>0.38300000000000001</v>
      </c>
      <c r="AN29">
        <v>509389.28</v>
      </c>
      <c r="AO29">
        <v>4.0919999999999996</v>
      </c>
      <c r="AP29" t="s">
        <v>190</v>
      </c>
      <c r="AQ29" t="s">
        <v>48</v>
      </c>
      <c r="AR29" t="s">
        <v>297</v>
      </c>
      <c r="AS29">
        <v>4.0960000000000001</v>
      </c>
      <c r="AT29" t="s">
        <v>190</v>
      </c>
      <c r="AU29" t="s">
        <v>49</v>
      </c>
      <c r="AV29"/>
      <c r="AW29" t="s">
        <v>46</v>
      </c>
      <c r="AX29">
        <v>26221.22</v>
      </c>
      <c r="AY29">
        <v>0.40200000000000002</v>
      </c>
      <c r="AZ29">
        <v>535507.68999999994</v>
      </c>
      <c r="BA29">
        <v>4.7080000000000002</v>
      </c>
      <c r="BB29" t="s">
        <v>78</v>
      </c>
      <c r="BC29" t="s">
        <v>48</v>
      </c>
      <c r="BD29" t="s">
        <v>297</v>
      </c>
      <c r="BE29">
        <v>4.7130000000000001</v>
      </c>
      <c r="BF29" t="s">
        <v>78</v>
      </c>
      <c r="BG29" t="s">
        <v>49</v>
      </c>
      <c r="BH29"/>
      <c r="BI29" t="s">
        <v>46</v>
      </c>
      <c r="BJ29">
        <v>27314.54</v>
      </c>
      <c r="BK29">
        <v>0.41899999999999998</v>
      </c>
      <c r="BL29">
        <v>557836.25</v>
      </c>
      <c r="BM29">
        <v>5.3630000000000004</v>
      </c>
      <c r="BN29" t="s">
        <v>215</v>
      </c>
      <c r="BO29" t="s">
        <v>48</v>
      </c>
      <c r="BP29" t="s">
        <v>297</v>
      </c>
      <c r="BQ29">
        <v>5.367</v>
      </c>
      <c r="BR29" t="s">
        <v>215</v>
      </c>
      <c r="BS29" t="s">
        <v>49</v>
      </c>
      <c r="BT29"/>
      <c r="BU29" t="s">
        <v>46</v>
      </c>
      <c r="BV29">
        <v>28319.62</v>
      </c>
      <c r="BW29">
        <v>0.435</v>
      </c>
      <c r="BX29">
        <v>578362.62</v>
      </c>
      <c r="BY29">
        <v>6.0430000000000001</v>
      </c>
      <c r="BZ29" t="s">
        <v>41</v>
      </c>
      <c r="CA29" t="s">
        <v>48</v>
      </c>
      <c r="CB29" t="s">
        <v>297</v>
      </c>
      <c r="CC29">
        <v>6.048</v>
      </c>
      <c r="CD29" t="s">
        <v>41</v>
      </c>
      <c r="CE29" t="s">
        <v>49</v>
      </c>
      <c r="CF29"/>
      <c r="CG29" t="s">
        <v>46</v>
      </c>
      <c r="CH29">
        <v>28797.46</v>
      </c>
      <c r="CI29">
        <v>0.442</v>
      </c>
      <c r="CJ29">
        <v>588121.38</v>
      </c>
      <c r="CK29">
        <v>6.3879999999999999</v>
      </c>
      <c r="CL29" t="s">
        <v>220</v>
      </c>
      <c r="CM29" t="s">
        <v>48</v>
      </c>
      <c r="CN29" t="s">
        <v>297</v>
      </c>
      <c r="CO29">
        <v>6.3940000000000001</v>
      </c>
      <c r="CP29" t="s">
        <v>220</v>
      </c>
      <c r="CQ29" t="s">
        <v>49</v>
      </c>
    </row>
    <row r="30" spans="1:95" x14ac:dyDescent="0.15">
      <c r="A30" t="s">
        <v>50</v>
      </c>
      <c r="B30">
        <v>17235.25</v>
      </c>
      <c r="C30">
        <v>0.23300000000000001</v>
      </c>
      <c r="D30">
        <v>392461.69</v>
      </c>
      <c r="E30">
        <v>2.1539999999999999</v>
      </c>
      <c r="F30" t="s">
        <v>147</v>
      </c>
      <c r="G30" t="s">
        <v>298</v>
      </c>
      <c r="H30" t="s">
        <v>299</v>
      </c>
      <c r="I30">
        <v>2.169</v>
      </c>
      <c r="J30" t="s">
        <v>214</v>
      </c>
      <c r="K30" t="s">
        <v>51</v>
      </c>
      <c r="L30"/>
      <c r="M30" t="s">
        <v>50</v>
      </c>
      <c r="N30">
        <v>22112.73</v>
      </c>
      <c r="O30">
        <v>0.29899999999999999</v>
      </c>
      <c r="P30">
        <v>503526.06</v>
      </c>
      <c r="Q30">
        <v>2.8530000000000002</v>
      </c>
      <c r="R30" t="s">
        <v>152</v>
      </c>
      <c r="S30" t="s">
        <v>298</v>
      </c>
      <c r="T30" t="s">
        <v>299</v>
      </c>
      <c r="U30">
        <v>2.8650000000000002</v>
      </c>
      <c r="V30" t="s">
        <v>152</v>
      </c>
      <c r="W30" t="s">
        <v>51</v>
      </c>
      <c r="X30"/>
      <c r="Y30" t="s">
        <v>50</v>
      </c>
      <c r="Z30">
        <v>25175.97</v>
      </c>
      <c r="AA30">
        <v>0.34</v>
      </c>
      <c r="AB30">
        <v>573278.62</v>
      </c>
      <c r="AC30">
        <v>3.5510000000000002</v>
      </c>
      <c r="AD30" t="s">
        <v>174</v>
      </c>
      <c r="AE30" t="s">
        <v>298</v>
      </c>
      <c r="AF30" t="s">
        <v>299</v>
      </c>
      <c r="AG30">
        <v>3.5609999999999999</v>
      </c>
      <c r="AH30" t="s">
        <v>174</v>
      </c>
      <c r="AI30" t="s">
        <v>51</v>
      </c>
      <c r="AJ30"/>
      <c r="AK30" t="s">
        <v>50</v>
      </c>
      <c r="AL30">
        <v>27022.06</v>
      </c>
      <c r="AM30">
        <v>0.36499999999999999</v>
      </c>
      <c r="AN30">
        <v>615315.75</v>
      </c>
      <c r="AO30">
        <v>4.1970000000000001</v>
      </c>
      <c r="AP30" t="s">
        <v>400</v>
      </c>
      <c r="AQ30" t="s">
        <v>298</v>
      </c>
      <c r="AR30" t="s">
        <v>299</v>
      </c>
      <c r="AS30">
        <v>4.2069999999999999</v>
      </c>
      <c r="AT30" t="s">
        <v>400</v>
      </c>
      <c r="AU30" t="s">
        <v>51</v>
      </c>
      <c r="AV30"/>
      <c r="AW30" t="s">
        <v>50</v>
      </c>
      <c r="AX30">
        <v>28407.59</v>
      </c>
      <c r="AY30">
        <v>0.38400000000000001</v>
      </c>
      <c r="AZ30">
        <v>646865.43999999994</v>
      </c>
      <c r="BA30">
        <v>4.8609999999999998</v>
      </c>
      <c r="BB30" t="s">
        <v>209</v>
      </c>
      <c r="BC30" t="s">
        <v>298</v>
      </c>
      <c r="BD30" t="s">
        <v>299</v>
      </c>
      <c r="BE30">
        <v>4.8710000000000004</v>
      </c>
      <c r="BF30" t="s">
        <v>208</v>
      </c>
      <c r="BG30" t="s">
        <v>51</v>
      </c>
      <c r="BH30"/>
      <c r="BI30" t="s">
        <v>50</v>
      </c>
      <c r="BJ30">
        <v>29592.07</v>
      </c>
      <c r="BK30">
        <v>0.4</v>
      </c>
      <c r="BL30">
        <v>673837.19</v>
      </c>
      <c r="BM30">
        <v>5.569</v>
      </c>
      <c r="BN30" t="s">
        <v>72</v>
      </c>
      <c r="BO30" t="s">
        <v>298</v>
      </c>
      <c r="BP30" t="s">
        <v>299</v>
      </c>
      <c r="BQ30">
        <v>5.5810000000000004</v>
      </c>
      <c r="BR30" t="s">
        <v>72</v>
      </c>
      <c r="BS30" t="s">
        <v>51</v>
      </c>
      <c r="BT30"/>
      <c r="BU30" t="s">
        <v>50</v>
      </c>
      <c r="BV30">
        <v>30680.95</v>
      </c>
      <c r="BW30">
        <v>0.41499999999999998</v>
      </c>
      <c r="BX30">
        <v>698631.94</v>
      </c>
      <c r="BY30">
        <v>6.2919999999999998</v>
      </c>
      <c r="BZ30" t="s">
        <v>44</v>
      </c>
      <c r="CA30" t="s">
        <v>298</v>
      </c>
      <c r="CB30" t="s">
        <v>299</v>
      </c>
      <c r="CC30">
        <v>6.3040000000000003</v>
      </c>
      <c r="CD30" t="s">
        <v>44</v>
      </c>
      <c r="CE30" t="s">
        <v>51</v>
      </c>
      <c r="CF30"/>
      <c r="CG30" t="s">
        <v>50</v>
      </c>
      <c r="CH30">
        <v>31198.639999999999</v>
      </c>
      <c r="CI30">
        <v>0.42199999999999999</v>
      </c>
      <c r="CJ30">
        <v>710420.06</v>
      </c>
      <c r="CK30">
        <v>6.6559999999999997</v>
      </c>
      <c r="CL30" t="s">
        <v>47</v>
      </c>
      <c r="CM30" t="s">
        <v>298</v>
      </c>
      <c r="CN30" t="s">
        <v>299</v>
      </c>
      <c r="CO30">
        <v>6.6680000000000001</v>
      </c>
      <c r="CP30" t="s">
        <v>47</v>
      </c>
      <c r="CQ30" t="s">
        <v>51</v>
      </c>
    </row>
    <row r="31" spans="1:95" x14ac:dyDescent="0.15">
      <c r="A31" t="s">
        <v>52</v>
      </c>
      <c r="B31">
        <v>18613.04</v>
      </c>
      <c r="C31">
        <v>0.223</v>
      </c>
      <c r="D31">
        <v>494275</v>
      </c>
      <c r="E31">
        <v>3.4220000000000002</v>
      </c>
      <c r="F31" t="s">
        <v>193</v>
      </c>
      <c r="G31" t="s">
        <v>300</v>
      </c>
      <c r="H31" t="s">
        <v>301</v>
      </c>
      <c r="I31">
        <v>3.4329999999999998</v>
      </c>
      <c r="J31" t="s">
        <v>194</v>
      </c>
      <c r="K31" t="s">
        <v>53</v>
      </c>
      <c r="L31"/>
      <c r="M31" t="s">
        <v>52</v>
      </c>
      <c r="N31">
        <v>23880.42</v>
      </c>
      <c r="O31">
        <v>0.28499999999999998</v>
      </c>
      <c r="P31">
        <v>634151.93999999994</v>
      </c>
      <c r="Q31">
        <v>4.5609999999999999</v>
      </c>
      <c r="R31" t="s">
        <v>172</v>
      </c>
      <c r="S31" t="s">
        <v>300</v>
      </c>
      <c r="T31" t="s">
        <v>301</v>
      </c>
      <c r="U31">
        <v>4.57</v>
      </c>
      <c r="V31" t="s">
        <v>172</v>
      </c>
      <c r="W31" t="s">
        <v>53</v>
      </c>
      <c r="X31"/>
      <c r="Y31" t="s">
        <v>52</v>
      </c>
      <c r="Z31">
        <v>27188.54</v>
      </c>
      <c r="AA31">
        <v>0.32500000000000001</v>
      </c>
      <c r="AB31">
        <v>721999.94</v>
      </c>
      <c r="AC31">
        <v>5.6550000000000002</v>
      </c>
      <c r="AD31" t="s">
        <v>189</v>
      </c>
      <c r="AE31" t="s">
        <v>300</v>
      </c>
      <c r="AF31" t="s">
        <v>301</v>
      </c>
      <c r="AG31">
        <v>5.6619999999999999</v>
      </c>
      <c r="AH31" t="s">
        <v>189</v>
      </c>
      <c r="AI31" t="s">
        <v>53</v>
      </c>
      <c r="AJ31"/>
      <c r="AK31" t="s">
        <v>52</v>
      </c>
      <c r="AL31">
        <v>29182.2</v>
      </c>
      <c r="AM31">
        <v>0.34899999999999998</v>
      </c>
      <c r="AN31">
        <v>774942.44</v>
      </c>
      <c r="AO31">
        <v>6.6749999999999998</v>
      </c>
      <c r="AP31" t="s">
        <v>79</v>
      </c>
      <c r="AQ31" t="s">
        <v>300</v>
      </c>
      <c r="AR31" t="s">
        <v>301</v>
      </c>
      <c r="AS31">
        <v>6.681</v>
      </c>
      <c r="AT31" t="s">
        <v>79</v>
      </c>
      <c r="AU31" t="s">
        <v>53</v>
      </c>
      <c r="AV31"/>
      <c r="AW31" t="s">
        <v>52</v>
      </c>
      <c r="AX31">
        <v>30678.49</v>
      </c>
      <c r="AY31">
        <v>0.36699999999999999</v>
      </c>
      <c r="AZ31">
        <v>814676.81</v>
      </c>
      <c r="BA31">
        <v>7.7370000000000001</v>
      </c>
      <c r="BB31" t="s">
        <v>34</v>
      </c>
      <c r="BC31" t="s">
        <v>300</v>
      </c>
      <c r="BD31" t="s">
        <v>301</v>
      </c>
      <c r="BE31">
        <v>7.7430000000000003</v>
      </c>
      <c r="BF31" t="s">
        <v>34</v>
      </c>
      <c r="BG31" t="s">
        <v>53</v>
      </c>
      <c r="BH31"/>
      <c r="BI31" t="s">
        <v>52</v>
      </c>
      <c r="BJ31">
        <v>31957.67</v>
      </c>
      <c r="BK31">
        <v>0.38200000000000001</v>
      </c>
      <c r="BL31">
        <v>848645.63</v>
      </c>
      <c r="BM31">
        <v>8.8480000000000008</v>
      </c>
      <c r="BN31" t="s">
        <v>44</v>
      </c>
      <c r="BO31" t="s">
        <v>300</v>
      </c>
      <c r="BP31" t="s">
        <v>301</v>
      </c>
      <c r="BQ31">
        <v>8.8559999999999999</v>
      </c>
      <c r="BR31" t="s">
        <v>44</v>
      </c>
      <c r="BS31" t="s">
        <v>53</v>
      </c>
      <c r="BT31"/>
      <c r="BU31" t="s">
        <v>52</v>
      </c>
      <c r="BV31">
        <v>33133.599999999999</v>
      </c>
      <c r="BW31">
        <v>0.39600000000000002</v>
      </c>
      <c r="BX31">
        <v>879872.75</v>
      </c>
      <c r="BY31">
        <v>9.9670000000000005</v>
      </c>
      <c r="BZ31" t="s">
        <v>57</v>
      </c>
      <c r="CA31" t="s">
        <v>300</v>
      </c>
      <c r="CB31" t="s">
        <v>301</v>
      </c>
      <c r="CC31">
        <v>9.9749999999999996</v>
      </c>
      <c r="CD31" t="s">
        <v>57</v>
      </c>
      <c r="CE31" t="s">
        <v>53</v>
      </c>
      <c r="CF31"/>
      <c r="CG31" t="s">
        <v>52</v>
      </c>
      <c r="CH31">
        <v>33692.660000000003</v>
      </c>
      <c r="CI31">
        <v>0.40300000000000002</v>
      </c>
      <c r="CJ31">
        <v>894718.94</v>
      </c>
      <c r="CK31">
        <v>10.538</v>
      </c>
      <c r="CL31" t="s">
        <v>266</v>
      </c>
      <c r="CM31" t="s">
        <v>300</v>
      </c>
      <c r="CN31" t="s">
        <v>301</v>
      </c>
      <c r="CO31">
        <v>10.545999999999999</v>
      </c>
      <c r="CP31" t="s">
        <v>266</v>
      </c>
      <c r="CQ31" t="s">
        <v>53</v>
      </c>
    </row>
    <row r="32" spans="1:95" x14ac:dyDescent="0.15">
      <c r="A32" t="s">
        <v>54</v>
      </c>
      <c r="B32">
        <v>20329.490000000002</v>
      </c>
      <c r="C32">
        <v>0.21</v>
      </c>
      <c r="D32">
        <v>580065.43999999994</v>
      </c>
      <c r="E32">
        <v>2.419</v>
      </c>
      <c r="F32" t="s">
        <v>195</v>
      </c>
      <c r="G32" t="s">
        <v>302</v>
      </c>
      <c r="H32" t="s">
        <v>303</v>
      </c>
      <c r="I32">
        <v>2.42</v>
      </c>
      <c r="J32" t="s">
        <v>195</v>
      </c>
      <c r="K32" t="s">
        <v>137</v>
      </c>
      <c r="L32"/>
      <c r="M32" t="s">
        <v>54</v>
      </c>
      <c r="N32">
        <v>26082.61</v>
      </c>
      <c r="O32">
        <v>0.27</v>
      </c>
      <c r="P32">
        <v>744220.62</v>
      </c>
      <c r="Q32">
        <v>3.2360000000000002</v>
      </c>
      <c r="R32" t="s">
        <v>88</v>
      </c>
      <c r="S32" t="s">
        <v>302</v>
      </c>
      <c r="T32" t="s">
        <v>303</v>
      </c>
      <c r="U32">
        <v>3.2370000000000001</v>
      </c>
      <c r="V32" t="s">
        <v>88</v>
      </c>
      <c r="W32" t="s">
        <v>369</v>
      </c>
      <c r="X32"/>
      <c r="Y32" t="s">
        <v>54</v>
      </c>
      <c r="Z32">
        <v>29695.8</v>
      </c>
      <c r="AA32">
        <v>0.307</v>
      </c>
      <c r="AB32">
        <v>847316.19</v>
      </c>
      <c r="AC32">
        <v>4.0309999999999997</v>
      </c>
      <c r="AD32" t="s">
        <v>94</v>
      </c>
      <c r="AE32" t="s">
        <v>302</v>
      </c>
      <c r="AF32" t="s">
        <v>303</v>
      </c>
      <c r="AG32">
        <v>4.0339999999999998</v>
      </c>
      <c r="AH32" t="s">
        <v>94</v>
      </c>
      <c r="AI32" t="s">
        <v>369</v>
      </c>
      <c r="AJ32"/>
      <c r="AK32" t="s">
        <v>54</v>
      </c>
      <c r="AL32">
        <v>31873.31</v>
      </c>
      <c r="AM32">
        <v>0.33</v>
      </c>
      <c r="AN32">
        <v>909447.81</v>
      </c>
      <c r="AO32">
        <v>4.7919999999999998</v>
      </c>
      <c r="AP32" t="s">
        <v>128</v>
      </c>
      <c r="AQ32" t="s">
        <v>302</v>
      </c>
      <c r="AR32" t="s">
        <v>303</v>
      </c>
      <c r="AS32">
        <v>4.7969999999999997</v>
      </c>
      <c r="AT32" t="s">
        <v>128</v>
      </c>
      <c r="AU32" t="s">
        <v>369</v>
      </c>
      <c r="AV32"/>
      <c r="AW32" t="s">
        <v>54</v>
      </c>
      <c r="AX32">
        <v>33507.589999999997</v>
      </c>
      <c r="AY32">
        <v>0.34699999999999998</v>
      </c>
      <c r="AZ32">
        <v>956078.81</v>
      </c>
      <c r="BA32">
        <v>5.6150000000000002</v>
      </c>
      <c r="BB32" t="s">
        <v>31</v>
      </c>
      <c r="BC32" t="s">
        <v>302</v>
      </c>
      <c r="BD32" t="s">
        <v>303</v>
      </c>
      <c r="BE32">
        <v>5.6210000000000004</v>
      </c>
      <c r="BF32" t="s">
        <v>31</v>
      </c>
      <c r="BG32" t="s">
        <v>369</v>
      </c>
      <c r="BH32"/>
      <c r="BI32" t="s">
        <v>54</v>
      </c>
      <c r="BJ32">
        <v>34904.720000000001</v>
      </c>
      <c r="BK32">
        <v>0.36099999999999999</v>
      </c>
      <c r="BL32">
        <v>995943.56</v>
      </c>
      <c r="BM32">
        <v>6.47</v>
      </c>
      <c r="BN32" t="s">
        <v>41</v>
      </c>
      <c r="BO32" t="s">
        <v>302</v>
      </c>
      <c r="BP32" t="s">
        <v>303</v>
      </c>
      <c r="BQ32">
        <v>6.476</v>
      </c>
      <c r="BR32" t="s">
        <v>41</v>
      </c>
      <c r="BS32" t="s">
        <v>369</v>
      </c>
      <c r="BT32"/>
      <c r="BU32" t="s">
        <v>54</v>
      </c>
      <c r="BV32">
        <v>36189.089999999997</v>
      </c>
      <c r="BW32">
        <v>0.374</v>
      </c>
      <c r="BX32">
        <v>1032590.7</v>
      </c>
      <c r="BY32">
        <v>7.3159999999999998</v>
      </c>
      <c r="BZ32" t="s">
        <v>123</v>
      </c>
      <c r="CA32" t="s">
        <v>302</v>
      </c>
      <c r="CB32" t="s">
        <v>303</v>
      </c>
      <c r="CC32">
        <v>7.3220000000000001</v>
      </c>
      <c r="CD32" t="s">
        <v>123</v>
      </c>
      <c r="CE32" t="s">
        <v>369</v>
      </c>
      <c r="CF32"/>
      <c r="CG32" t="s">
        <v>54</v>
      </c>
      <c r="CH32">
        <v>36799.71</v>
      </c>
      <c r="CI32">
        <v>0.38100000000000001</v>
      </c>
      <c r="CJ32">
        <v>1050013.8</v>
      </c>
      <c r="CK32">
        <v>7.7350000000000003</v>
      </c>
      <c r="CL32" t="s">
        <v>57</v>
      </c>
      <c r="CM32" t="s">
        <v>302</v>
      </c>
      <c r="CN32" t="s">
        <v>303</v>
      </c>
      <c r="CO32">
        <v>7.742</v>
      </c>
      <c r="CP32" t="s">
        <v>57</v>
      </c>
      <c r="CQ32" t="s">
        <v>369</v>
      </c>
    </row>
    <row r="33" spans="1:95" x14ac:dyDescent="0.15">
      <c r="A33" t="s">
        <v>56</v>
      </c>
      <c r="B33">
        <v>21451.69</v>
      </c>
      <c r="C33">
        <v>0.20300000000000001</v>
      </c>
      <c r="D33">
        <v>670591.56000000006</v>
      </c>
      <c r="E33">
        <v>2.3570000000000002</v>
      </c>
      <c r="F33" t="s">
        <v>91</v>
      </c>
      <c r="G33" t="s">
        <v>304</v>
      </c>
      <c r="H33" t="s">
        <v>305</v>
      </c>
      <c r="I33">
        <v>2.3570000000000002</v>
      </c>
      <c r="J33" t="s">
        <v>91</v>
      </c>
      <c r="K33" t="s">
        <v>138</v>
      </c>
      <c r="L33"/>
      <c r="M33" t="s">
        <v>56</v>
      </c>
      <c r="N33">
        <v>27522.39</v>
      </c>
      <c r="O33">
        <v>0.26</v>
      </c>
      <c r="P33">
        <v>860365.12</v>
      </c>
      <c r="Q33">
        <v>3.1560000000000001</v>
      </c>
      <c r="R33" t="s">
        <v>165</v>
      </c>
      <c r="S33" t="s">
        <v>304</v>
      </c>
      <c r="T33" t="s">
        <v>305</v>
      </c>
      <c r="U33">
        <v>3.1579999999999999</v>
      </c>
      <c r="V33" t="s">
        <v>165</v>
      </c>
      <c r="W33" t="s">
        <v>363</v>
      </c>
      <c r="X33"/>
      <c r="Y33" t="s">
        <v>56</v>
      </c>
      <c r="Z33">
        <v>31335.02</v>
      </c>
      <c r="AA33">
        <v>0.29599999999999999</v>
      </c>
      <c r="AB33">
        <v>979549.94</v>
      </c>
      <c r="AC33">
        <v>3.9329999999999998</v>
      </c>
      <c r="AD33" t="s">
        <v>93</v>
      </c>
      <c r="AE33" t="s">
        <v>304</v>
      </c>
      <c r="AF33" t="s">
        <v>305</v>
      </c>
      <c r="AG33">
        <v>3.9380000000000002</v>
      </c>
      <c r="AH33" t="s">
        <v>93</v>
      </c>
      <c r="AI33" t="s">
        <v>363</v>
      </c>
      <c r="AJ33"/>
      <c r="AK33" t="s">
        <v>56</v>
      </c>
      <c r="AL33">
        <v>33632.74</v>
      </c>
      <c r="AM33">
        <v>0.318</v>
      </c>
      <c r="AN33">
        <v>1051378</v>
      </c>
      <c r="AO33">
        <v>4.6820000000000004</v>
      </c>
      <c r="AP33" t="s">
        <v>206</v>
      </c>
      <c r="AQ33" t="s">
        <v>304</v>
      </c>
      <c r="AR33" t="s">
        <v>305</v>
      </c>
      <c r="AS33">
        <v>4.6900000000000004</v>
      </c>
      <c r="AT33" t="s">
        <v>206</v>
      </c>
      <c r="AU33" t="s">
        <v>363</v>
      </c>
      <c r="AV33"/>
      <c r="AW33" t="s">
        <v>56</v>
      </c>
      <c r="AX33">
        <v>35357.230000000003</v>
      </c>
      <c r="AY33">
        <v>0.33400000000000002</v>
      </c>
      <c r="AZ33">
        <v>1105286.3</v>
      </c>
      <c r="BA33">
        <v>5.4909999999999997</v>
      </c>
      <c r="BB33" t="s">
        <v>210</v>
      </c>
      <c r="BC33" t="s">
        <v>304</v>
      </c>
      <c r="BD33" t="s">
        <v>305</v>
      </c>
      <c r="BE33">
        <v>5.5</v>
      </c>
      <c r="BF33" t="s">
        <v>210</v>
      </c>
      <c r="BG33" t="s">
        <v>363</v>
      </c>
      <c r="BH33"/>
      <c r="BI33" t="s">
        <v>56</v>
      </c>
      <c r="BJ33">
        <v>36831.480000000003</v>
      </c>
      <c r="BK33">
        <v>0.34799999999999998</v>
      </c>
      <c r="BL33">
        <v>1151372.3999999999</v>
      </c>
      <c r="BM33">
        <v>6.3220000000000001</v>
      </c>
      <c r="BN33" t="s">
        <v>219</v>
      </c>
      <c r="BO33" t="s">
        <v>304</v>
      </c>
      <c r="BP33" t="s">
        <v>305</v>
      </c>
      <c r="BQ33">
        <v>6.3310000000000004</v>
      </c>
      <c r="BR33" t="s">
        <v>219</v>
      </c>
      <c r="BS33" t="s">
        <v>363</v>
      </c>
      <c r="BT33"/>
      <c r="BU33" t="s">
        <v>56</v>
      </c>
      <c r="BV33">
        <v>38186.75</v>
      </c>
      <c r="BW33">
        <v>0.36099999999999999</v>
      </c>
      <c r="BX33">
        <v>1193738.8</v>
      </c>
      <c r="BY33">
        <v>7.141</v>
      </c>
      <c r="BZ33" t="s">
        <v>47</v>
      </c>
      <c r="CA33" t="s">
        <v>304</v>
      </c>
      <c r="CB33" t="s">
        <v>305</v>
      </c>
      <c r="CC33">
        <v>7.1509999999999998</v>
      </c>
      <c r="CD33" t="s">
        <v>47</v>
      </c>
      <c r="CE33" t="s">
        <v>363</v>
      </c>
      <c r="CF33"/>
      <c r="CG33" t="s">
        <v>56</v>
      </c>
      <c r="CH33">
        <v>38831.08</v>
      </c>
      <c r="CI33">
        <v>0.36699999999999999</v>
      </c>
      <c r="CJ33">
        <v>1213880.8999999999</v>
      </c>
      <c r="CK33">
        <v>7.5439999999999996</v>
      </c>
      <c r="CL33" t="s">
        <v>65</v>
      </c>
      <c r="CM33" t="s">
        <v>304</v>
      </c>
      <c r="CN33" t="s">
        <v>305</v>
      </c>
      <c r="CO33">
        <v>7.5540000000000003</v>
      </c>
      <c r="CP33" t="s">
        <v>65</v>
      </c>
      <c r="CQ33" t="s">
        <v>363</v>
      </c>
    </row>
    <row r="34" spans="1:95" x14ac:dyDescent="0.15">
      <c r="A34" t="s">
        <v>58</v>
      </c>
      <c r="B34">
        <v>22511.200000000001</v>
      </c>
      <c r="C34">
        <v>0.19600000000000001</v>
      </c>
      <c r="D34">
        <v>765588.87</v>
      </c>
      <c r="E34">
        <v>2.3439999999999999</v>
      </c>
      <c r="F34" t="s">
        <v>90</v>
      </c>
      <c r="G34" t="s">
        <v>306</v>
      </c>
      <c r="H34" t="s">
        <v>35</v>
      </c>
      <c r="I34">
        <v>2.3450000000000002</v>
      </c>
      <c r="J34" t="s">
        <v>90</v>
      </c>
      <c r="K34" t="s">
        <v>307</v>
      </c>
      <c r="L34"/>
      <c r="M34" t="s">
        <v>58</v>
      </c>
      <c r="N34">
        <v>28881.74</v>
      </c>
      <c r="O34">
        <v>0.251</v>
      </c>
      <c r="P34">
        <v>982246.06</v>
      </c>
      <c r="Q34">
        <v>3.1459999999999999</v>
      </c>
      <c r="R34" t="s">
        <v>165</v>
      </c>
      <c r="S34" t="s">
        <v>306</v>
      </c>
      <c r="T34" t="s">
        <v>35</v>
      </c>
      <c r="U34">
        <v>3.15</v>
      </c>
      <c r="V34" t="s">
        <v>165</v>
      </c>
      <c r="W34" t="s">
        <v>307</v>
      </c>
      <c r="X34"/>
      <c r="Y34" t="s">
        <v>58</v>
      </c>
      <c r="Z34">
        <v>32882.68</v>
      </c>
      <c r="AA34">
        <v>0.28599999999999998</v>
      </c>
      <c r="AB34">
        <v>1118314.8999999999</v>
      </c>
      <c r="AC34">
        <v>3.93</v>
      </c>
      <c r="AD34" t="s">
        <v>93</v>
      </c>
      <c r="AE34" t="s">
        <v>306</v>
      </c>
      <c r="AF34" t="s">
        <v>35</v>
      </c>
      <c r="AG34">
        <v>3.9369999999999998</v>
      </c>
      <c r="AH34" t="s">
        <v>93</v>
      </c>
      <c r="AI34" t="s">
        <v>307</v>
      </c>
      <c r="AJ34"/>
      <c r="AK34" t="s">
        <v>58</v>
      </c>
      <c r="AL34">
        <v>35293.879999999997</v>
      </c>
      <c r="AM34">
        <v>0.307</v>
      </c>
      <c r="AN34">
        <v>1200318.1000000001</v>
      </c>
      <c r="AO34">
        <v>4.7</v>
      </c>
      <c r="AP34" t="s">
        <v>206</v>
      </c>
      <c r="AQ34" t="s">
        <v>306</v>
      </c>
      <c r="AR34" t="s">
        <v>35</v>
      </c>
      <c r="AS34">
        <v>4.7110000000000003</v>
      </c>
      <c r="AT34" t="s">
        <v>206</v>
      </c>
      <c r="AU34" t="s">
        <v>307</v>
      </c>
      <c r="AV34"/>
      <c r="AW34" t="s">
        <v>58</v>
      </c>
      <c r="AX34">
        <v>37103.54</v>
      </c>
      <c r="AY34">
        <v>0.32300000000000001</v>
      </c>
      <c r="AZ34">
        <v>1261863.3</v>
      </c>
      <c r="BA34">
        <v>5.5190000000000001</v>
      </c>
      <c r="BB34" t="s">
        <v>75</v>
      </c>
      <c r="BC34" t="s">
        <v>306</v>
      </c>
      <c r="BD34" t="s">
        <v>35</v>
      </c>
      <c r="BE34">
        <v>5.532</v>
      </c>
      <c r="BF34" t="s">
        <v>75</v>
      </c>
      <c r="BG34" t="s">
        <v>307</v>
      </c>
      <c r="BH34"/>
      <c r="BI34" t="s">
        <v>58</v>
      </c>
      <c r="BJ34">
        <v>38650.61</v>
      </c>
      <c r="BK34">
        <v>0.33600000000000002</v>
      </c>
      <c r="BL34">
        <v>1314478</v>
      </c>
      <c r="BM34">
        <v>6.3529999999999998</v>
      </c>
      <c r="BN34" t="s">
        <v>216</v>
      </c>
      <c r="BO34" t="s">
        <v>306</v>
      </c>
      <c r="BP34" t="s">
        <v>35</v>
      </c>
      <c r="BQ34">
        <v>6.367</v>
      </c>
      <c r="BR34" t="s">
        <v>216</v>
      </c>
      <c r="BS34" t="s">
        <v>307</v>
      </c>
      <c r="BT34"/>
      <c r="BU34" t="s">
        <v>58</v>
      </c>
      <c r="BV34">
        <v>40072.82</v>
      </c>
      <c r="BW34">
        <v>0.34899999999999998</v>
      </c>
      <c r="BX34">
        <v>1362846</v>
      </c>
      <c r="BY34">
        <v>7.1639999999999997</v>
      </c>
      <c r="BZ34" t="s">
        <v>47</v>
      </c>
      <c r="CA34" t="s">
        <v>306</v>
      </c>
      <c r="CB34" t="s">
        <v>35</v>
      </c>
      <c r="CC34">
        <v>7.1779999999999999</v>
      </c>
      <c r="CD34" t="s">
        <v>47</v>
      </c>
      <c r="CE34" t="s">
        <v>307</v>
      </c>
      <c r="CF34"/>
      <c r="CG34" t="s">
        <v>58</v>
      </c>
      <c r="CH34">
        <v>40748.97</v>
      </c>
      <c r="CI34">
        <v>0.35399999999999998</v>
      </c>
      <c r="CJ34">
        <v>1385841.5</v>
      </c>
      <c r="CK34">
        <v>7.5609999999999999</v>
      </c>
      <c r="CL34" t="s">
        <v>65</v>
      </c>
      <c r="CM34" t="s">
        <v>306</v>
      </c>
      <c r="CN34" t="s">
        <v>35</v>
      </c>
      <c r="CO34">
        <v>7.5750000000000002</v>
      </c>
      <c r="CP34" t="s">
        <v>65</v>
      </c>
      <c r="CQ34" t="s">
        <v>307</v>
      </c>
    </row>
    <row r="35" spans="1:95" x14ac:dyDescent="0.15">
      <c r="A35" t="s">
        <v>59</v>
      </c>
      <c r="B35">
        <v>23512.49</v>
      </c>
      <c r="C35">
        <v>0.189</v>
      </c>
      <c r="D35">
        <v>864811.56</v>
      </c>
      <c r="E35">
        <v>2.2930000000000001</v>
      </c>
      <c r="F35" t="s">
        <v>218</v>
      </c>
      <c r="G35" t="s">
        <v>308</v>
      </c>
      <c r="H35" t="s">
        <v>309</v>
      </c>
      <c r="I35">
        <v>2.2959999999999998</v>
      </c>
      <c r="J35" t="s">
        <v>218</v>
      </c>
      <c r="K35" t="s">
        <v>310</v>
      </c>
      <c r="L35"/>
      <c r="M35" t="s">
        <v>59</v>
      </c>
      <c r="N35">
        <v>30166.39</v>
      </c>
      <c r="O35">
        <v>0.24299999999999999</v>
      </c>
      <c r="P35">
        <v>1109548.2</v>
      </c>
      <c r="Q35">
        <v>3.093</v>
      </c>
      <c r="R35" t="s">
        <v>200</v>
      </c>
      <c r="S35" t="s">
        <v>308</v>
      </c>
      <c r="T35" t="s">
        <v>309</v>
      </c>
      <c r="U35">
        <v>3.0979999999999999</v>
      </c>
      <c r="V35" t="s">
        <v>200</v>
      </c>
      <c r="W35" t="s">
        <v>310</v>
      </c>
      <c r="X35"/>
      <c r="Y35" t="s">
        <v>59</v>
      </c>
      <c r="Z35">
        <v>34345.29</v>
      </c>
      <c r="AA35">
        <v>0.27700000000000002</v>
      </c>
      <c r="AB35">
        <v>1263252</v>
      </c>
      <c r="AC35">
        <v>3.8809999999999998</v>
      </c>
      <c r="AD35" t="s">
        <v>84</v>
      </c>
      <c r="AE35" t="s">
        <v>308</v>
      </c>
      <c r="AF35" t="s">
        <v>309</v>
      </c>
      <c r="AG35">
        <v>3.89</v>
      </c>
      <c r="AH35" t="s">
        <v>85</v>
      </c>
      <c r="AI35" t="s">
        <v>310</v>
      </c>
      <c r="AJ35"/>
      <c r="AK35" t="s">
        <v>59</v>
      </c>
      <c r="AL35">
        <v>36863.74</v>
      </c>
      <c r="AM35">
        <v>0.29699999999999999</v>
      </c>
      <c r="AN35">
        <v>1355883.1</v>
      </c>
      <c r="AO35">
        <v>4.6689999999999996</v>
      </c>
      <c r="AP35" t="s">
        <v>206</v>
      </c>
      <c r="AQ35" t="s">
        <v>308</v>
      </c>
      <c r="AR35" t="s">
        <v>309</v>
      </c>
      <c r="AS35">
        <v>4.6820000000000004</v>
      </c>
      <c r="AT35" t="s">
        <v>206</v>
      </c>
      <c r="AU35" t="s">
        <v>310</v>
      </c>
      <c r="AV35"/>
      <c r="AW35" t="s">
        <v>59</v>
      </c>
      <c r="AX35">
        <v>38753.89</v>
      </c>
      <c r="AY35">
        <v>0.312</v>
      </c>
      <c r="AZ35">
        <v>1425404.8</v>
      </c>
      <c r="BA35">
        <v>5.5</v>
      </c>
      <c r="BB35" t="s">
        <v>210</v>
      </c>
      <c r="BC35" t="s">
        <v>308</v>
      </c>
      <c r="BD35" t="s">
        <v>309</v>
      </c>
      <c r="BE35">
        <v>5.5140000000000002</v>
      </c>
      <c r="BF35" t="s">
        <v>210</v>
      </c>
      <c r="BG35" t="s">
        <v>310</v>
      </c>
      <c r="BH35"/>
      <c r="BI35" t="s">
        <v>59</v>
      </c>
      <c r="BJ35">
        <v>40369.78</v>
      </c>
      <c r="BK35">
        <v>0.32500000000000001</v>
      </c>
      <c r="BL35">
        <v>1484838.5</v>
      </c>
      <c r="BM35">
        <v>6.3369999999999997</v>
      </c>
      <c r="BN35" t="s">
        <v>219</v>
      </c>
      <c r="BO35" t="s">
        <v>308</v>
      </c>
      <c r="BP35" t="s">
        <v>309</v>
      </c>
      <c r="BQ35">
        <v>6.3520000000000003</v>
      </c>
      <c r="BR35" t="s">
        <v>216</v>
      </c>
      <c r="BS35" t="s">
        <v>310</v>
      </c>
      <c r="BT35"/>
      <c r="BU35" t="s">
        <v>59</v>
      </c>
      <c r="BV35">
        <v>41855.24</v>
      </c>
      <c r="BW35">
        <v>0.33700000000000002</v>
      </c>
      <c r="BX35">
        <v>1539475.1</v>
      </c>
      <c r="BY35">
        <v>7.15</v>
      </c>
      <c r="BZ35" t="s">
        <v>47</v>
      </c>
      <c r="CA35" t="s">
        <v>308</v>
      </c>
      <c r="CB35" t="s">
        <v>309</v>
      </c>
      <c r="CC35">
        <v>7.165</v>
      </c>
      <c r="CD35" t="s">
        <v>47</v>
      </c>
      <c r="CE35" t="s">
        <v>310</v>
      </c>
      <c r="CF35"/>
      <c r="CG35" t="s">
        <v>59</v>
      </c>
      <c r="CH35">
        <v>42561.47</v>
      </c>
      <c r="CI35">
        <v>0.34300000000000003</v>
      </c>
      <c r="CJ35">
        <v>1565450.9</v>
      </c>
      <c r="CK35">
        <v>7.55</v>
      </c>
      <c r="CL35" t="s">
        <v>65</v>
      </c>
      <c r="CM35" t="s">
        <v>308</v>
      </c>
      <c r="CN35" t="s">
        <v>309</v>
      </c>
      <c r="CO35">
        <v>7.5650000000000004</v>
      </c>
      <c r="CP35" t="s">
        <v>65</v>
      </c>
      <c r="CQ35" t="s">
        <v>310</v>
      </c>
    </row>
    <row r="36" spans="1:95" x14ac:dyDescent="0.15">
      <c r="A36" t="s">
        <v>60</v>
      </c>
      <c r="B36">
        <v>24649.68</v>
      </c>
      <c r="C36">
        <v>0.182</v>
      </c>
      <c r="D36">
        <v>991017.94</v>
      </c>
      <c r="E36">
        <v>2.992</v>
      </c>
      <c r="F36" t="s">
        <v>198</v>
      </c>
      <c r="G36" t="s">
        <v>311</v>
      </c>
      <c r="H36" t="s">
        <v>312</v>
      </c>
      <c r="I36">
        <v>2.9950000000000001</v>
      </c>
      <c r="J36" t="s">
        <v>198</v>
      </c>
      <c r="K36" t="s">
        <v>313</v>
      </c>
      <c r="L36"/>
      <c r="M36" t="s">
        <v>60</v>
      </c>
      <c r="N36">
        <v>31625.4</v>
      </c>
      <c r="O36">
        <v>0.23400000000000001</v>
      </c>
      <c r="P36">
        <v>1271470.2</v>
      </c>
      <c r="Q36">
        <v>4.069</v>
      </c>
      <c r="R36" t="s">
        <v>184</v>
      </c>
      <c r="S36" t="s">
        <v>311</v>
      </c>
      <c r="T36" t="s">
        <v>312</v>
      </c>
      <c r="U36">
        <v>4.0759999999999996</v>
      </c>
      <c r="V36" t="s">
        <v>184</v>
      </c>
      <c r="W36" t="s">
        <v>313</v>
      </c>
      <c r="X36"/>
      <c r="Y36" t="s">
        <v>60</v>
      </c>
      <c r="Z36">
        <v>36006.410000000003</v>
      </c>
      <c r="AA36">
        <v>0.26600000000000001</v>
      </c>
      <c r="AB36">
        <v>1447604.8</v>
      </c>
      <c r="AC36">
        <v>5.173</v>
      </c>
      <c r="AD36" t="s">
        <v>187</v>
      </c>
      <c r="AE36" t="s">
        <v>311</v>
      </c>
      <c r="AF36" t="s">
        <v>312</v>
      </c>
      <c r="AG36">
        <v>5.1829999999999998</v>
      </c>
      <c r="AH36" t="s">
        <v>187</v>
      </c>
      <c r="AI36" t="s">
        <v>313</v>
      </c>
      <c r="AJ36"/>
      <c r="AK36" t="s">
        <v>60</v>
      </c>
      <c r="AL36">
        <v>38646.67</v>
      </c>
      <c r="AM36">
        <v>0.28599999999999998</v>
      </c>
      <c r="AN36">
        <v>1553754.1</v>
      </c>
      <c r="AO36">
        <v>6.2850000000000001</v>
      </c>
      <c r="AP36" t="s">
        <v>209</v>
      </c>
      <c r="AQ36" t="s">
        <v>311</v>
      </c>
      <c r="AR36" t="s">
        <v>312</v>
      </c>
      <c r="AS36">
        <v>6.2990000000000004</v>
      </c>
      <c r="AT36" t="s">
        <v>209</v>
      </c>
      <c r="AU36" t="s">
        <v>313</v>
      </c>
      <c r="AV36"/>
      <c r="AW36" t="s">
        <v>60</v>
      </c>
      <c r="AX36">
        <v>40628.239999999998</v>
      </c>
      <c r="AY36">
        <v>0.3</v>
      </c>
      <c r="AZ36">
        <v>1633421.2</v>
      </c>
      <c r="BA36">
        <v>7.43</v>
      </c>
      <c r="BB36" t="s">
        <v>73</v>
      </c>
      <c r="BC36" t="s">
        <v>311</v>
      </c>
      <c r="BD36" t="s">
        <v>312</v>
      </c>
      <c r="BE36">
        <v>7.4450000000000003</v>
      </c>
      <c r="BF36" t="s">
        <v>73</v>
      </c>
      <c r="BG36" t="s">
        <v>313</v>
      </c>
      <c r="BH36"/>
      <c r="BI36" t="s">
        <v>60</v>
      </c>
      <c r="BJ36">
        <v>42322.28</v>
      </c>
      <c r="BK36">
        <v>0.313</v>
      </c>
      <c r="BL36">
        <v>1701528.6</v>
      </c>
      <c r="BM36">
        <v>8.5540000000000003</v>
      </c>
      <c r="BN36" t="s">
        <v>68</v>
      </c>
      <c r="BO36" t="s">
        <v>311</v>
      </c>
      <c r="BP36" t="s">
        <v>312</v>
      </c>
      <c r="BQ36">
        <v>8.5690000000000008</v>
      </c>
      <c r="BR36" t="s">
        <v>68</v>
      </c>
      <c r="BS36" t="s">
        <v>313</v>
      </c>
      <c r="BT36"/>
      <c r="BU36" t="s">
        <v>60</v>
      </c>
      <c r="BV36">
        <v>43879.59</v>
      </c>
      <c r="BW36">
        <v>0.32400000000000001</v>
      </c>
      <c r="BX36">
        <v>1764138.6</v>
      </c>
      <c r="BY36">
        <v>9.6720000000000006</v>
      </c>
      <c r="BZ36" t="s">
        <v>269</v>
      </c>
      <c r="CA36" t="s">
        <v>311</v>
      </c>
      <c r="CB36" t="s">
        <v>312</v>
      </c>
      <c r="CC36">
        <v>9.6880000000000006</v>
      </c>
      <c r="CD36" t="s">
        <v>269</v>
      </c>
      <c r="CE36" t="s">
        <v>313</v>
      </c>
      <c r="CF36"/>
      <c r="CG36" t="s">
        <v>60</v>
      </c>
      <c r="CH36">
        <v>44619.97</v>
      </c>
      <c r="CI36">
        <v>0.33</v>
      </c>
      <c r="CJ36">
        <v>1793905.1</v>
      </c>
      <c r="CK36">
        <v>10.234</v>
      </c>
      <c r="CL36" t="s">
        <v>267</v>
      </c>
      <c r="CM36" t="s">
        <v>311</v>
      </c>
      <c r="CN36" t="s">
        <v>312</v>
      </c>
      <c r="CO36">
        <v>10.25</v>
      </c>
      <c r="CP36" t="s">
        <v>267</v>
      </c>
      <c r="CQ36" t="s">
        <v>313</v>
      </c>
    </row>
    <row r="37" spans="1:95" x14ac:dyDescent="0.15">
      <c r="A37" t="s">
        <v>61</v>
      </c>
      <c r="B37">
        <v>25953.919999999998</v>
      </c>
      <c r="C37">
        <v>0.17399999999999999</v>
      </c>
      <c r="D37">
        <v>1103138.8999999999</v>
      </c>
      <c r="E37">
        <v>2.3839999999999999</v>
      </c>
      <c r="F37" t="s">
        <v>214</v>
      </c>
      <c r="G37" t="s">
        <v>314</v>
      </c>
      <c r="H37" t="s">
        <v>315</v>
      </c>
      <c r="I37">
        <v>2.39</v>
      </c>
      <c r="J37" t="s">
        <v>214</v>
      </c>
      <c r="K37" t="s">
        <v>316</v>
      </c>
      <c r="L37"/>
      <c r="M37" t="s">
        <v>61</v>
      </c>
      <c r="N37">
        <v>33298.730000000003</v>
      </c>
      <c r="O37">
        <v>0.223</v>
      </c>
      <c r="P37">
        <v>1415320.8</v>
      </c>
      <c r="Q37">
        <v>3.2629999999999999</v>
      </c>
      <c r="R37" t="s">
        <v>199</v>
      </c>
      <c r="S37" t="s">
        <v>314</v>
      </c>
      <c r="T37" t="s">
        <v>315</v>
      </c>
      <c r="U37">
        <v>3.2730000000000001</v>
      </c>
      <c r="V37" t="s">
        <v>199</v>
      </c>
      <c r="W37" t="s">
        <v>316</v>
      </c>
      <c r="X37"/>
      <c r="Y37" t="s">
        <v>61</v>
      </c>
      <c r="Z37">
        <v>37911.550000000003</v>
      </c>
      <c r="AA37">
        <v>0.254</v>
      </c>
      <c r="AB37">
        <v>1611382.6</v>
      </c>
      <c r="AC37">
        <v>4.2050000000000001</v>
      </c>
      <c r="AD37" t="s">
        <v>191</v>
      </c>
      <c r="AE37" t="s">
        <v>314</v>
      </c>
      <c r="AF37" t="s">
        <v>315</v>
      </c>
      <c r="AG37">
        <v>4.2210000000000001</v>
      </c>
      <c r="AH37" t="s">
        <v>192</v>
      </c>
      <c r="AI37" t="s">
        <v>316</v>
      </c>
      <c r="AJ37"/>
      <c r="AK37" t="s">
        <v>61</v>
      </c>
      <c r="AL37">
        <v>40691.51</v>
      </c>
      <c r="AM37">
        <v>0.27200000000000002</v>
      </c>
      <c r="AN37">
        <v>1729541.5</v>
      </c>
      <c r="AO37">
        <v>5.1760000000000002</v>
      </c>
      <c r="AP37" t="s">
        <v>78</v>
      </c>
      <c r="AQ37" t="s">
        <v>314</v>
      </c>
      <c r="AR37" t="s">
        <v>315</v>
      </c>
      <c r="AS37">
        <v>5.1980000000000004</v>
      </c>
      <c r="AT37" t="s">
        <v>78</v>
      </c>
      <c r="AU37" t="s">
        <v>316</v>
      </c>
      <c r="AV37"/>
      <c r="AW37" t="s">
        <v>61</v>
      </c>
      <c r="AX37">
        <v>42777.919999999998</v>
      </c>
      <c r="AY37">
        <v>0.28599999999999998</v>
      </c>
      <c r="AZ37">
        <v>1818221.9</v>
      </c>
      <c r="BA37">
        <v>6.1719999999999997</v>
      </c>
      <c r="BB37" t="s">
        <v>72</v>
      </c>
      <c r="BC37" t="s">
        <v>314</v>
      </c>
      <c r="BD37" t="s">
        <v>315</v>
      </c>
      <c r="BE37">
        <v>6.1980000000000004</v>
      </c>
      <c r="BF37" t="s">
        <v>72</v>
      </c>
      <c r="BG37" t="s">
        <v>316</v>
      </c>
      <c r="BH37"/>
      <c r="BI37" t="s">
        <v>61</v>
      </c>
      <c r="BJ37">
        <v>44561.59</v>
      </c>
      <c r="BK37">
        <v>0.29799999999999999</v>
      </c>
      <c r="BL37">
        <v>1894034.6</v>
      </c>
      <c r="BM37">
        <v>7.165</v>
      </c>
      <c r="BN37" t="s">
        <v>68</v>
      </c>
      <c r="BO37" t="s">
        <v>314</v>
      </c>
      <c r="BP37" t="s">
        <v>315</v>
      </c>
      <c r="BQ37">
        <v>7.1920000000000002</v>
      </c>
      <c r="BR37" t="s">
        <v>68</v>
      </c>
      <c r="BS37" t="s">
        <v>316</v>
      </c>
      <c r="BT37"/>
      <c r="BU37" t="s">
        <v>61</v>
      </c>
      <c r="BV37">
        <v>46201.3</v>
      </c>
      <c r="BW37">
        <v>0.309</v>
      </c>
      <c r="BX37">
        <v>1963728.3</v>
      </c>
      <c r="BY37">
        <v>8.1519999999999992</v>
      </c>
      <c r="BZ37" t="s">
        <v>269</v>
      </c>
      <c r="CA37" t="s">
        <v>314</v>
      </c>
      <c r="CB37" t="s">
        <v>315</v>
      </c>
      <c r="CC37">
        <v>8.1809999999999992</v>
      </c>
      <c r="CD37" t="s">
        <v>269</v>
      </c>
      <c r="CE37" t="s">
        <v>316</v>
      </c>
      <c r="CF37"/>
      <c r="CG37" t="s">
        <v>61</v>
      </c>
      <c r="CH37">
        <v>46980.86</v>
      </c>
      <c r="CI37">
        <v>0.314</v>
      </c>
      <c r="CJ37">
        <v>1996862.5</v>
      </c>
      <c r="CK37">
        <v>8.6430000000000007</v>
      </c>
      <c r="CL37" t="s">
        <v>267</v>
      </c>
      <c r="CM37" t="s">
        <v>314</v>
      </c>
      <c r="CN37" t="s">
        <v>315</v>
      </c>
      <c r="CO37">
        <v>8.6720000000000006</v>
      </c>
      <c r="CP37" t="s">
        <v>267</v>
      </c>
      <c r="CQ37" t="s">
        <v>316</v>
      </c>
    </row>
    <row r="38" spans="1:95" x14ac:dyDescent="0.15">
      <c r="A38" t="s">
        <v>62</v>
      </c>
      <c r="B38">
        <v>26906.240000000002</v>
      </c>
      <c r="C38">
        <v>0.16700000000000001</v>
      </c>
      <c r="D38">
        <v>1219373.8999999999</v>
      </c>
      <c r="E38">
        <v>2.35</v>
      </c>
      <c r="F38" t="s">
        <v>218</v>
      </c>
      <c r="G38" t="s">
        <v>317</v>
      </c>
      <c r="H38" t="s">
        <v>318</v>
      </c>
      <c r="I38">
        <v>2.3570000000000002</v>
      </c>
      <c r="J38" t="s">
        <v>146</v>
      </c>
      <c r="K38" t="s">
        <v>319</v>
      </c>
      <c r="L38"/>
      <c r="M38" t="s">
        <v>62</v>
      </c>
      <c r="N38">
        <v>34520.550000000003</v>
      </c>
      <c r="O38">
        <v>0.215</v>
      </c>
      <c r="P38">
        <v>1564449.5</v>
      </c>
      <c r="Q38">
        <v>3.21</v>
      </c>
      <c r="R38" t="s">
        <v>178</v>
      </c>
      <c r="S38" t="s">
        <v>317</v>
      </c>
      <c r="T38" t="s">
        <v>318</v>
      </c>
      <c r="U38">
        <v>3.222</v>
      </c>
      <c r="V38" t="s">
        <v>165</v>
      </c>
      <c r="W38" t="s">
        <v>319</v>
      </c>
      <c r="X38"/>
      <c r="Y38" t="s">
        <v>62</v>
      </c>
      <c r="Z38">
        <v>39302.620000000003</v>
      </c>
      <c r="AA38">
        <v>0.245</v>
      </c>
      <c r="AB38">
        <v>1781170</v>
      </c>
      <c r="AC38">
        <v>4.1459999999999999</v>
      </c>
      <c r="AD38" t="s">
        <v>186</v>
      </c>
      <c r="AE38" t="s">
        <v>317</v>
      </c>
      <c r="AF38" t="s">
        <v>318</v>
      </c>
      <c r="AG38">
        <v>4.1660000000000004</v>
      </c>
      <c r="AH38" t="s">
        <v>186</v>
      </c>
      <c r="AI38" t="s">
        <v>319</v>
      </c>
      <c r="AJ38"/>
      <c r="AK38" t="s">
        <v>62</v>
      </c>
      <c r="AL38">
        <v>42184.59</v>
      </c>
      <c r="AM38">
        <v>0.26300000000000001</v>
      </c>
      <c r="AN38">
        <v>1911778.9</v>
      </c>
      <c r="AO38">
        <v>5.1219999999999999</v>
      </c>
      <c r="AP38" t="s">
        <v>101</v>
      </c>
      <c r="AQ38" t="s">
        <v>317</v>
      </c>
      <c r="AR38" t="s">
        <v>318</v>
      </c>
      <c r="AS38">
        <v>5.149</v>
      </c>
      <c r="AT38" t="s">
        <v>101</v>
      </c>
      <c r="AU38" t="s">
        <v>319</v>
      </c>
      <c r="AV38"/>
      <c r="AW38" t="s">
        <v>62</v>
      </c>
      <c r="AX38">
        <v>44347.56</v>
      </c>
      <c r="AY38">
        <v>0.27600000000000002</v>
      </c>
      <c r="AZ38">
        <v>2009803.4</v>
      </c>
      <c r="BA38">
        <v>6.1139999999999999</v>
      </c>
      <c r="BB38" t="s">
        <v>34</v>
      </c>
      <c r="BC38" t="s">
        <v>317</v>
      </c>
      <c r="BD38" t="s">
        <v>318</v>
      </c>
      <c r="BE38">
        <v>6.1449999999999996</v>
      </c>
      <c r="BF38" t="s">
        <v>72</v>
      </c>
      <c r="BG38" t="s">
        <v>319</v>
      </c>
      <c r="BH38"/>
      <c r="BI38" t="s">
        <v>62</v>
      </c>
      <c r="BJ38">
        <v>46196.68</v>
      </c>
      <c r="BK38">
        <v>0.28699999999999998</v>
      </c>
      <c r="BL38">
        <v>2093604.2</v>
      </c>
      <c r="BM38">
        <v>7.1050000000000004</v>
      </c>
      <c r="BN38" t="s">
        <v>220</v>
      </c>
      <c r="BO38" t="s">
        <v>317</v>
      </c>
      <c r="BP38" t="s">
        <v>318</v>
      </c>
      <c r="BQ38">
        <v>7.1390000000000002</v>
      </c>
      <c r="BR38" t="s">
        <v>220</v>
      </c>
      <c r="BS38" t="s">
        <v>319</v>
      </c>
      <c r="BT38"/>
      <c r="BU38" t="s">
        <v>62</v>
      </c>
      <c r="BV38">
        <v>47896.55</v>
      </c>
      <c r="BW38">
        <v>0.29799999999999999</v>
      </c>
      <c r="BX38">
        <v>2170641.2000000002</v>
      </c>
      <c r="BY38">
        <v>8.077</v>
      </c>
      <c r="BZ38" t="s">
        <v>269</v>
      </c>
      <c r="CA38" t="s">
        <v>317</v>
      </c>
      <c r="CB38" t="s">
        <v>318</v>
      </c>
      <c r="CC38">
        <v>8.1140000000000008</v>
      </c>
      <c r="CD38" t="s">
        <v>269</v>
      </c>
      <c r="CE38" t="s">
        <v>319</v>
      </c>
      <c r="CF38"/>
      <c r="CG38" t="s">
        <v>62</v>
      </c>
      <c r="CH38">
        <v>48704.71</v>
      </c>
      <c r="CI38">
        <v>0.30299999999999999</v>
      </c>
      <c r="CJ38">
        <v>2207266.7999999998</v>
      </c>
      <c r="CK38">
        <v>8.5619999999999994</v>
      </c>
      <c r="CL38" t="s">
        <v>267</v>
      </c>
      <c r="CM38" t="s">
        <v>317</v>
      </c>
      <c r="CN38" t="s">
        <v>318</v>
      </c>
      <c r="CO38">
        <v>8.6</v>
      </c>
      <c r="CP38" t="s">
        <v>267</v>
      </c>
      <c r="CQ38" t="s">
        <v>319</v>
      </c>
    </row>
    <row r="39" spans="1:95" x14ac:dyDescent="0.15">
      <c r="A39" t="s">
        <v>63</v>
      </c>
      <c r="B39">
        <v>27625.51</v>
      </c>
      <c r="C39">
        <v>0.16300000000000001</v>
      </c>
      <c r="D39">
        <v>1327665.8999999999</v>
      </c>
      <c r="E39">
        <v>2.0219999999999998</v>
      </c>
      <c r="F39" t="s">
        <v>204</v>
      </c>
      <c r="G39" t="s">
        <v>320</v>
      </c>
      <c r="H39" t="s">
        <v>321</v>
      </c>
      <c r="I39">
        <v>2.028</v>
      </c>
      <c r="J39" t="s">
        <v>183</v>
      </c>
      <c r="K39" t="s">
        <v>322</v>
      </c>
      <c r="L39"/>
      <c r="M39" t="s">
        <v>63</v>
      </c>
      <c r="N39">
        <v>35443.370000000003</v>
      </c>
      <c r="O39">
        <v>0.20899999999999999</v>
      </c>
      <c r="P39">
        <v>1703387.5</v>
      </c>
      <c r="Q39">
        <v>2.7429999999999999</v>
      </c>
      <c r="R39" t="s">
        <v>364</v>
      </c>
      <c r="S39" t="s">
        <v>320</v>
      </c>
      <c r="T39" t="s">
        <v>321</v>
      </c>
      <c r="U39">
        <v>2.754</v>
      </c>
      <c r="V39" t="s">
        <v>202</v>
      </c>
      <c r="W39" t="s">
        <v>322</v>
      </c>
      <c r="X39"/>
      <c r="Y39" t="s">
        <v>63</v>
      </c>
      <c r="Z39">
        <v>40353.279999999999</v>
      </c>
      <c r="AA39">
        <v>0.23699999999999999</v>
      </c>
      <c r="AB39">
        <v>1939354.9</v>
      </c>
      <c r="AC39">
        <v>3.5569999999999999</v>
      </c>
      <c r="AD39" t="s">
        <v>174</v>
      </c>
      <c r="AE39" t="s">
        <v>320</v>
      </c>
      <c r="AF39" t="s">
        <v>321</v>
      </c>
      <c r="AG39">
        <v>3.5760000000000001</v>
      </c>
      <c r="AH39" t="s">
        <v>174</v>
      </c>
      <c r="AI39" t="s">
        <v>322</v>
      </c>
      <c r="AJ39"/>
      <c r="AK39" t="s">
        <v>63</v>
      </c>
      <c r="AL39">
        <v>43312.28</v>
      </c>
      <c r="AM39">
        <v>0.255</v>
      </c>
      <c r="AN39">
        <v>2081563</v>
      </c>
      <c r="AO39">
        <v>4.4169999999999998</v>
      </c>
      <c r="AP39" t="s">
        <v>115</v>
      </c>
      <c r="AQ39" t="s">
        <v>320</v>
      </c>
      <c r="AR39" t="s">
        <v>321</v>
      </c>
      <c r="AS39">
        <v>4.4429999999999996</v>
      </c>
      <c r="AT39" t="s">
        <v>128</v>
      </c>
      <c r="AU39" t="s">
        <v>322</v>
      </c>
      <c r="AV39"/>
      <c r="AW39" t="s">
        <v>63</v>
      </c>
      <c r="AX39">
        <v>45533.08</v>
      </c>
      <c r="AY39">
        <v>0.26800000000000002</v>
      </c>
      <c r="AZ39">
        <v>2188293</v>
      </c>
      <c r="BA39">
        <v>5.2750000000000004</v>
      </c>
      <c r="BB39" t="s">
        <v>238</v>
      </c>
      <c r="BC39" t="s">
        <v>320</v>
      </c>
      <c r="BD39" t="s">
        <v>321</v>
      </c>
      <c r="BE39">
        <v>5.3040000000000003</v>
      </c>
      <c r="BF39" t="s">
        <v>238</v>
      </c>
      <c r="BG39" t="s">
        <v>322</v>
      </c>
      <c r="BH39"/>
      <c r="BI39" t="s">
        <v>63</v>
      </c>
      <c r="BJ39">
        <v>47431.63</v>
      </c>
      <c r="BK39">
        <v>0.27900000000000003</v>
      </c>
      <c r="BL39">
        <v>2279536.2000000002</v>
      </c>
      <c r="BM39">
        <v>6.1150000000000002</v>
      </c>
      <c r="BN39" t="s">
        <v>70</v>
      </c>
      <c r="BO39" t="s">
        <v>320</v>
      </c>
      <c r="BP39" t="s">
        <v>321</v>
      </c>
      <c r="BQ39">
        <v>6.1479999999999997</v>
      </c>
      <c r="BR39" t="s">
        <v>70</v>
      </c>
      <c r="BS39" t="s">
        <v>322</v>
      </c>
      <c r="BT39"/>
      <c r="BU39" t="s">
        <v>63</v>
      </c>
      <c r="BV39">
        <v>49176.94</v>
      </c>
      <c r="BW39">
        <v>0.28899999999999998</v>
      </c>
      <c r="BX39">
        <v>2363415</v>
      </c>
      <c r="BY39">
        <v>6.9459999999999997</v>
      </c>
      <c r="BZ39" t="s">
        <v>65</v>
      </c>
      <c r="CA39" t="s">
        <v>320</v>
      </c>
      <c r="CB39" t="s">
        <v>321</v>
      </c>
      <c r="CC39">
        <v>6.98</v>
      </c>
      <c r="CD39" t="s">
        <v>65</v>
      </c>
      <c r="CE39" t="s">
        <v>322</v>
      </c>
      <c r="CF39"/>
      <c r="CG39" t="s">
        <v>63</v>
      </c>
      <c r="CH39">
        <v>50006.71</v>
      </c>
      <c r="CI39">
        <v>0.29399999999999998</v>
      </c>
      <c r="CJ39">
        <v>2403293.2999999998</v>
      </c>
      <c r="CK39">
        <v>7.3650000000000002</v>
      </c>
      <c r="CL39" t="s">
        <v>269</v>
      </c>
      <c r="CM39" t="s">
        <v>320</v>
      </c>
      <c r="CN39" t="s">
        <v>321</v>
      </c>
      <c r="CO39">
        <v>7.4</v>
      </c>
      <c r="CP39" t="s">
        <v>269</v>
      </c>
      <c r="CQ39" t="s">
        <v>322</v>
      </c>
    </row>
    <row r="40" spans="1:95" x14ac:dyDescent="0.15">
      <c r="A40" t="s">
        <v>64</v>
      </c>
      <c r="B40">
        <v>28240.720000000001</v>
      </c>
      <c r="C40">
        <v>0.158</v>
      </c>
      <c r="D40">
        <v>1438369.5</v>
      </c>
      <c r="E40">
        <v>1.9670000000000001</v>
      </c>
      <c r="F40" t="s">
        <v>263</v>
      </c>
      <c r="G40" t="s">
        <v>323</v>
      </c>
      <c r="H40" t="s">
        <v>324</v>
      </c>
      <c r="I40">
        <v>1.9750000000000001</v>
      </c>
      <c r="J40" t="s">
        <v>263</v>
      </c>
      <c r="K40" t="s">
        <v>325</v>
      </c>
      <c r="L40"/>
      <c r="M40" t="s">
        <v>64</v>
      </c>
      <c r="N40">
        <v>36232.68</v>
      </c>
      <c r="O40">
        <v>0.20300000000000001</v>
      </c>
      <c r="P40">
        <v>1845419.6</v>
      </c>
      <c r="Q40">
        <v>2.6579999999999999</v>
      </c>
      <c r="R40" t="s">
        <v>236</v>
      </c>
      <c r="S40" t="s">
        <v>323</v>
      </c>
      <c r="T40" t="s">
        <v>324</v>
      </c>
      <c r="U40">
        <v>2.67</v>
      </c>
      <c r="V40" t="s">
        <v>236</v>
      </c>
      <c r="W40" t="s">
        <v>325</v>
      </c>
      <c r="X40"/>
      <c r="Y40" t="s">
        <v>64</v>
      </c>
      <c r="Z40">
        <v>41251.93</v>
      </c>
      <c r="AA40">
        <v>0.23100000000000001</v>
      </c>
      <c r="AB40">
        <v>2101062.5</v>
      </c>
      <c r="AC40">
        <v>3.444</v>
      </c>
      <c r="AD40" t="s">
        <v>217</v>
      </c>
      <c r="AE40" t="s">
        <v>323</v>
      </c>
      <c r="AF40" t="s">
        <v>324</v>
      </c>
      <c r="AG40">
        <v>3.464</v>
      </c>
      <c r="AH40" t="s">
        <v>222</v>
      </c>
      <c r="AI40" t="s">
        <v>325</v>
      </c>
      <c r="AJ40"/>
      <c r="AK40" t="s">
        <v>64</v>
      </c>
      <c r="AL40">
        <v>44276.83</v>
      </c>
      <c r="AM40">
        <v>0.248</v>
      </c>
      <c r="AN40">
        <v>2255128.2000000002</v>
      </c>
      <c r="AO40">
        <v>4.2809999999999997</v>
      </c>
      <c r="AP40" t="s">
        <v>82</v>
      </c>
      <c r="AQ40" t="s">
        <v>323</v>
      </c>
      <c r="AR40" t="s">
        <v>324</v>
      </c>
      <c r="AS40">
        <v>4.3079999999999998</v>
      </c>
      <c r="AT40" t="s">
        <v>98</v>
      </c>
      <c r="AU40" t="s">
        <v>325</v>
      </c>
      <c r="AV40"/>
      <c r="AW40" t="s">
        <v>64</v>
      </c>
      <c r="AX40">
        <v>46547.08</v>
      </c>
      <c r="AY40">
        <v>0.26100000000000001</v>
      </c>
      <c r="AZ40">
        <v>2370757.5</v>
      </c>
      <c r="BA40">
        <v>5.0970000000000004</v>
      </c>
      <c r="BB40" t="s">
        <v>210</v>
      </c>
      <c r="BC40" t="s">
        <v>323</v>
      </c>
      <c r="BD40" t="s">
        <v>324</v>
      </c>
      <c r="BE40">
        <v>5.125</v>
      </c>
      <c r="BF40" t="s">
        <v>75</v>
      </c>
      <c r="BG40" t="s">
        <v>325</v>
      </c>
      <c r="BH40"/>
      <c r="BI40" t="s">
        <v>64</v>
      </c>
      <c r="BJ40">
        <v>48487.91</v>
      </c>
      <c r="BK40">
        <v>0.27200000000000002</v>
      </c>
      <c r="BL40">
        <v>2469609</v>
      </c>
      <c r="BM40">
        <v>5.883</v>
      </c>
      <c r="BN40" t="s">
        <v>219</v>
      </c>
      <c r="BO40" t="s">
        <v>323</v>
      </c>
      <c r="BP40" t="s">
        <v>324</v>
      </c>
      <c r="BQ40">
        <v>5.9160000000000004</v>
      </c>
      <c r="BR40" t="s">
        <v>216</v>
      </c>
      <c r="BS40" t="s">
        <v>325</v>
      </c>
      <c r="BT40"/>
      <c r="BU40" t="s">
        <v>64</v>
      </c>
      <c r="BV40">
        <v>50272.09</v>
      </c>
      <c r="BW40">
        <v>0.28199999999999997</v>
      </c>
      <c r="BX40">
        <v>2560481.5</v>
      </c>
      <c r="BY40">
        <v>6.66</v>
      </c>
      <c r="BZ40" t="s">
        <v>47</v>
      </c>
      <c r="CA40" t="s">
        <v>323</v>
      </c>
      <c r="CB40" t="s">
        <v>324</v>
      </c>
      <c r="CC40">
        <v>6.6959999999999997</v>
      </c>
      <c r="CD40" t="s">
        <v>47</v>
      </c>
      <c r="CE40" t="s">
        <v>325</v>
      </c>
      <c r="CF40"/>
      <c r="CG40" t="s">
        <v>64</v>
      </c>
      <c r="CH40">
        <v>51120.34</v>
      </c>
      <c r="CI40">
        <v>0.28599999999999998</v>
      </c>
      <c r="CJ40">
        <v>2603685</v>
      </c>
      <c r="CK40">
        <v>7.0549999999999997</v>
      </c>
      <c r="CL40" t="s">
        <v>65</v>
      </c>
      <c r="CM40" t="s">
        <v>323</v>
      </c>
      <c r="CN40" t="s">
        <v>324</v>
      </c>
      <c r="CO40">
        <v>7.0910000000000002</v>
      </c>
      <c r="CP40" t="s">
        <v>57</v>
      </c>
      <c r="CQ40" t="s">
        <v>325</v>
      </c>
    </row>
    <row r="41" spans="1:95" x14ac:dyDescent="0.15">
      <c r="A41" t="s">
        <v>66</v>
      </c>
      <c r="B41">
        <v>28837.29</v>
      </c>
      <c r="C41">
        <v>0.154</v>
      </c>
      <c r="D41">
        <v>1551411.6</v>
      </c>
      <c r="E41">
        <v>1.903</v>
      </c>
      <c r="F41" t="s">
        <v>326</v>
      </c>
      <c r="G41" t="s">
        <v>327</v>
      </c>
      <c r="H41" t="s">
        <v>328</v>
      </c>
      <c r="I41">
        <v>1.9119999999999999</v>
      </c>
      <c r="J41" t="s">
        <v>140</v>
      </c>
      <c r="K41" t="s">
        <v>329</v>
      </c>
      <c r="L41"/>
      <c r="M41" t="s">
        <v>66</v>
      </c>
      <c r="N41">
        <v>36998.07</v>
      </c>
      <c r="O41">
        <v>0.19700000000000001</v>
      </c>
      <c r="P41">
        <v>1990452.1</v>
      </c>
      <c r="Q41">
        <v>2.5649999999999999</v>
      </c>
      <c r="R41" t="s">
        <v>154</v>
      </c>
      <c r="S41" t="s">
        <v>327</v>
      </c>
      <c r="T41" t="s">
        <v>328</v>
      </c>
      <c r="U41">
        <v>2.5790000000000002</v>
      </c>
      <c r="V41" t="s">
        <v>162</v>
      </c>
      <c r="W41" t="s">
        <v>329</v>
      </c>
      <c r="X41"/>
      <c r="Y41" t="s">
        <v>66</v>
      </c>
      <c r="Z41">
        <v>42123.34</v>
      </c>
      <c r="AA41">
        <v>0.22500000000000001</v>
      </c>
      <c r="AB41">
        <v>2266186</v>
      </c>
      <c r="AC41">
        <v>3.3140000000000001</v>
      </c>
      <c r="AD41" t="s">
        <v>170</v>
      </c>
      <c r="AE41" t="s">
        <v>327</v>
      </c>
      <c r="AF41" t="s">
        <v>328</v>
      </c>
      <c r="AG41">
        <v>3.3370000000000002</v>
      </c>
      <c r="AH41" t="s">
        <v>372</v>
      </c>
      <c r="AI41" t="s">
        <v>329</v>
      </c>
      <c r="AJ41"/>
      <c r="AK41" t="s">
        <v>66</v>
      </c>
      <c r="AL41">
        <v>45212.15</v>
      </c>
      <c r="AM41">
        <v>0.24099999999999999</v>
      </c>
      <c r="AN41">
        <v>2432359.7999999998</v>
      </c>
      <c r="AO41">
        <v>4.117</v>
      </c>
      <c r="AP41" t="s">
        <v>188</v>
      </c>
      <c r="AQ41" t="s">
        <v>327</v>
      </c>
      <c r="AR41" t="s">
        <v>328</v>
      </c>
      <c r="AS41">
        <v>4.1479999999999997</v>
      </c>
      <c r="AT41" t="s">
        <v>96</v>
      </c>
      <c r="AU41" t="s">
        <v>329</v>
      </c>
      <c r="AV41"/>
      <c r="AW41" t="s">
        <v>66</v>
      </c>
      <c r="AX41">
        <v>47530.36</v>
      </c>
      <c r="AY41">
        <v>0.253</v>
      </c>
      <c r="AZ41">
        <v>2557076.5</v>
      </c>
      <c r="BA41">
        <v>4.8849999999999998</v>
      </c>
      <c r="BB41" t="s">
        <v>208</v>
      </c>
      <c r="BC41" t="s">
        <v>327</v>
      </c>
      <c r="BD41" t="s">
        <v>328</v>
      </c>
      <c r="BE41">
        <v>4.9189999999999996</v>
      </c>
      <c r="BF41" t="s">
        <v>208</v>
      </c>
      <c r="BG41" t="s">
        <v>329</v>
      </c>
      <c r="BH41"/>
      <c r="BI41" t="s">
        <v>66</v>
      </c>
      <c r="BJ41">
        <v>49512.18</v>
      </c>
      <c r="BK41">
        <v>0.26400000000000001</v>
      </c>
      <c r="BL41">
        <v>2663696.7999999998</v>
      </c>
      <c r="BM41">
        <v>5.617</v>
      </c>
      <c r="BN41" t="s">
        <v>72</v>
      </c>
      <c r="BO41" t="s">
        <v>327</v>
      </c>
      <c r="BP41" t="s">
        <v>328</v>
      </c>
      <c r="BQ41">
        <v>5.6550000000000002</v>
      </c>
      <c r="BR41" t="s">
        <v>73</v>
      </c>
      <c r="BS41" t="s">
        <v>329</v>
      </c>
      <c r="BT41"/>
      <c r="BU41" t="s">
        <v>66</v>
      </c>
      <c r="BV41">
        <v>51334.05</v>
      </c>
      <c r="BW41">
        <v>0.27400000000000002</v>
      </c>
      <c r="BX41">
        <v>2761711</v>
      </c>
      <c r="BY41">
        <v>6.3460000000000001</v>
      </c>
      <c r="BZ41" t="s">
        <v>44</v>
      </c>
      <c r="CA41" t="s">
        <v>327</v>
      </c>
      <c r="CB41" t="s">
        <v>328</v>
      </c>
      <c r="CC41">
        <v>6.3879999999999999</v>
      </c>
      <c r="CD41" t="s">
        <v>220</v>
      </c>
      <c r="CE41" t="s">
        <v>329</v>
      </c>
      <c r="CF41"/>
      <c r="CG41" t="s">
        <v>66</v>
      </c>
      <c r="CH41">
        <v>52200.22</v>
      </c>
      <c r="CI41">
        <v>0.27800000000000002</v>
      </c>
      <c r="CJ41">
        <v>2808309.7</v>
      </c>
      <c r="CK41">
        <v>6.71</v>
      </c>
      <c r="CL41" t="s">
        <v>123</v>
      </c>
      <c r="CM41" t="s">
        <v>327</v>
      </c>
      <c r="CN41" t="s">
        <v>328</v>
      </c>
      <c r="CO41">
        <v>6.7539999999999996</v>
      </c>
      <c r="CP41" t="s">
        <v>123</v>
      </c>
      <c r="CQ41" t="s">
        <v>329</v>
      </c>
    </row>
    <row r="42" spans="1:95" x14ac:dyDescent="0.15">
      <c r="A42" t="s">
        <v>67</v>
      </c>
      <c r="B42">
        <v>29374.99</v>
      </c>
      <c r="C42">
        <v>0.15</v>
      </c>
      <c r="D42">
        <v>1678311.6</v>
      </c>
      <c r="E42">
        <v>2.09</v>
      </c>
      <c r="F42" t="s">
        <v>182</v>
      </c>
      <c r="G42" t="s">
        <v>330</v>
      </c>
      <c r="H42" t="s">
        <v>331</v>
      </c>
      <c r="I42">
        <v>2.101</v>
      </c>
      <c r="J42" t="s">
        <v>326</v>
      </c>
      <c r="K42" t="s">
        <v>332</v>
      </c>
      <c r="L42"/>
      <c r="M42" t="s">
        <v>67</v>
      </c>
      <c r="N42">
        <v>37687.94</v>
      </c>
      <c r="O42">
        <v>0.192</v>
      </c>
      <c r="P42">
        <v>2153264</v>
      </c>
      <c r="Q42">
        <v>2.8250000000000002</v>
      </c>
      <c r="R42" t="s">
        <v>154</v>
      </c>
      <c r="S42" t="s">
        <v>330</v>
      </c>
      <c r="T42" t="s">
        <v>331</v>
      </c>
      <c r="U42">
        <v>2.843</v>
      </c>
      <c r="V42" t="s">
        <v>162</v>
      </c>
      <c r="W42" t="s">
        <v>332</v>
      </c>
      <c r="X42"/>
      <c r="Y42" t="s">
        <v>67</v>
      </c>
      <c r="Z42">
        <v>42908.78</v>
      </c>
      <c r="AA42">
        <v>0.218</v>
      </c>
      <c r="AB42">
        <v>2451551.7000000002</v>
      </c>
      <c r="AC42">
        <v>3.6320000000000001</v>
      </c>
      <c r="AD42" t="s">
        <v>171</v>
      </c>
      <c r="AE42" t="s">
        <v>330</v>
      </c>
      <c r="AF42" t="s">
        <v>331</v>
      </c>
      <c r="AG42">
        <v>3.6589999999999998</v>
      </c>
      <c r="AH42" t="s">
        <v>170</v>
      </c>
      <c r="AI42" t="s">
        <v>332</v>
      </c>
      <c r="AJ42"/>
      <c r="AK42" t="s">
        <v>67</v>
      </c>
      <c r="AL42">
        <v>46055.18</v>
      </c>
      <c r="AM42">
        <v>0.23499999999999999</v>
      </c>
      <c r="AN42">
        <v>2631318.2000000002</v>
      </c>
      <c r="AO42">
        <v>4.49</v>
      </c>
      <c r="AP42" t="s">
        <v>190</v>
      </c>
      <c r="AQ42" t="s">
        <v>330</v>
      </c>
      <c r="AR42" t="s">
        <v>331</v>
      </c>
      <c r="AS42">
        <v>4.5259999999999998</v>
      </c>
      <c r="AT42" t="s">
        <v>188</v>
      </c>
      <c r="AU42" t="s">
        <v>332</v>
      </c>
      <c r="AV42"/>
      <c r="AW42" t="s">
        <v>67</v>
      </c>
      <c r="AX42">
        <v>48416.61</v>
      </c>
      <c r="AY42">
        <v>0.247</v>
      </c>
      <c r="AZ42">
        <v>2766236.2</v>
      </c>
      <c r="BA42">
        <v>5.3129999999999997</v>
      </c>
      <c r="BB42" t="s">
        <v>209</v>
      </c>
      <c r="BC42" t="s">
        <v>330</v>
      </c>
      <c r="BD42" t="s">
        <v>331</v>
      </c>
      <c r="BE42">
        <v>5.3529999999999998</v>
      </c>
      <c r="BF42" t="s">
        <v>209</v>
      </c>
      <c r="BG42" t="s">
        <v>332</v>
      </c>
      <c r="BH42"/>
      <c r="BI42" t="s">
        <v>67</v>
      </c>
      <c r="BJ42">
        <v>50435.39</v>
      </c>
      <c r="BK42">
        <v>0.25700000000000001</v>
      </c>
      <c r="BL42">
        <v>2881577.5</v>
      </c>
      <c r="BM42">
        <v>6.1029999999999998</v>
      </c>
      <c r="BN42" t="s">
        <v>34</v>
      </c>
      <c r="BO42" t="s">
        <v>330</v>
      </c>
      <c r="BP42" t="s">
        <v>331</v>
      </c>
      <c r="BQ42">
        <v>6.149</v>
      </c>
      <c r="BR42" t="s">
        <v>72</v>
      </c>
      <c r="BS42" t="s">
        <v>332</v>
      </c>
      <c r="BT42"/>
      <c r="BU42" t="s">
        <v>67</v>
      </c>
      <c r="BV42">
        <v>52291.23</v>
      </c>
      <c r="BW42">
        <v>0.26600000000000001</v>
      </c>
      <c r="BX42">
        <v>2987609.2</v>
      </c>
      <c r="BY42">
        <v>6.8949999999999996</v>
      </c>
      <c r="BZ42" t="s">
        <v>221</v>
      </c>
      <c r="CA42" t="s">
        <v>330</v>
      </c>
      <c r="CB42" t="s">
        <v>331</v>
      </c>
      <c r="CC42">
        <v>6.9429999999999996</v>
      </c>
      <c r="CD42" t="s">
        <v>44</v>
      </c>
      <c r="CE42" t="s">
        <v>332</v>
      </c>
      <c r="CF42"/>
      <c r="CG42" t="s">
        <v>67</v>
      </c>
      <c r="CH42">
        <v>53173.55</v>
      </c>
      <c r="CI42">
        <v>0.27100000000000002</v>
      </c>
      <c r="CJ42">
        <v>3038019.5</v>
      </c>
      <c r="CK42">
        <v>7.2859999999999996</v>
      </c>
      <c r="CL42" t="s">
        <v>47</v>
      </c>
      <c r="CM42" t="s">
        <v>330</v>
      </c>
      <c r="CN42" t="s">
        <v>331</v>
      </c>
      <c r="CO42">
        <v>7.3360000000000003</v>
      </c>
      <c r="CP42" t="s">
        <v>47</v>
      </c>
      <c r="CQ42" t="s">
        <v>332</v>
      </c>
    </row>
    <row r="43" spans="1:95" x14ac:dyDescent="0.15">
      <c r="A43" t="s">
        <v>69</v>
      </c>
      <c r="B43">
        <v>29884.55</v>
      </c>
      <c r="C43">
        <v>0.14499999999999999</v>
      </c>
      <c r="D43">
        <v>1807412.9</v>
      </c>
      <c r="E43">
        <v>1.9790000000000001</v>
      </c>
      <c r="F43" t="s">
        <v>135</v>
      </c>
      <c r="G43" t="s">
        <v>333</v>
      </c>
      <c r="H43" t="s">
        <v>334</v>
      </c>
      <c r="I43">
        <v>1.99</v>
      </c>
      <c r="J43" t="s">
        <v>141</v>
      </c>
      <c r="K43" t="s">
        <v>335</v>
      </c>
      <c r="L43"/>
      <c r="M43" t="s">
        <v>69</v>
      </c>
      <c r="N43">
        <v>38341.71</v>
      </c>
      <c r="O43">
        <v>0.186</v>
      </c>
      <c r="P43">
        <v>2318900.2999999998</v>
      </c>
      <c r="Q43">
        <v>2.661</v>
      </c>
      <c r="R43" t="s">
        <v>197</v>
      </c>
      <c r="S43" t="s">
        <v>333</v>
      </c>
      <c r="T43" t="s">
        <v>334</v>
      </c>
      <c r="U43">
        <v>2.68</v>
      </c>
      <c r="V43" t="s">
        <v>150</v>
      </c>
      <c r="W43" t="s">
        <v>335</v>
      </c>
      <c r="X43"/>
      <c r="Y43" t="s">
        <v>69</v>
      </c>
      <c r="Z43">
        <v>43653.11</v>
      </c>
      <c r="AA43">
        <v>0.21199999999999999</v>
      </c>
      <c r="AB43">
        <v>2640133.2999999998</v>
      </c>
      <c r="AC43">
        <v>3.4119999999999999</v>
      </c>
      <c r="AD43" t="s">
        <v>166</v>
      </c>
      <c r="AE43" t="s">
        <v>333</v>
      </c>
      <c r="AF43" t="s">
        <v>334</v>
      </c>
      <c r="AG43">
        <v>3.4390000000000001</v>
      </c>
      <c r="AH43" t="s">
        <v>184</v>
      </c>
      <c r="AI43" t="s">
        <v>335</v>
      </c>
      <c r="AJ43"/>
      <c r="AK43" t="s">
        <v>69</v>
      </c>
      <c r="AL43">
        <v>46854.09</v>
      </c>
      <c r="AM43">
        <v>0.22800000000000001</v>
      </c>
      <c r="AN43">
        <v>2833727.8</v>
      </c>
      <c r="AO43">
        <v>4.218</v>
      </c>
      <c r="AP43" t="s">
        <v>192</v>
      </c>
      <c r="AQ43" t="s">
        <v>333</v>
      </c>
      <c r="AR43" t="s">
        <v>334</v>
      </c>
      <c r="AS43">
        <v>4.2539999999999996</v>
      </c>
      <c r="AT43" t="s">
        <v>192</v>
      </c>
      <c r="AU43" t="s">
        <v>335</v>
      </c>
      <c r="AV43"/>
      <c r="AW43" t="s">
        <v>69</v>
      </c>
      <c r="AX43">
        <v>49256.49</v>
      </c>
      <c r="AY43">
        <v>0.24</v>
      </c>
      <c r="AZ43">
        <v>2979024.2</v>
      </c>
      <c r="BA43">
        <v>4.9779999999999998</v>
      </c>
      <c r="BB43" t="s">
        <v>129</v>
      </c>
      <c r="BC43" t="s">
        <v>333</v>
      </c>
      <c r="BD43" t="s">
        <v>334</v>
      </c>
      <c r="BE43">
        <v>5.016</v>
      </c>
      <c r="BF43" t="s">
        <v>377</v>
      </c>
      <c r="BG43" t="s">
        <v>335</v>
      </c>
      <c r="BH43"/>
      <c r="BI43" t="s">
        <v>69</v>
      </c>
      <c r="BJ43">
        <v>51310.29</v>
      </c>
      <c r="BK43">
        <v>0.25</v>
      </c>
      <c r="BL43">
        <v>3103238</v>
      </c>
      <c r="BM43">
        <v>5.7039999999999997</v>
      </c>
      <c r="BN43" t="s">
        <v>75</v>
      </c>
      <c r="BO43" t="s">
        <v>333</v>
      </c>
      <c r="BP43" t="s">
        <v>334</v>
      </c>
      <c r="BQ43">
        <v>5.7510000000000003</v>
      </c>
      <c r="BR43" t="s">
        <v>31</v>
      </c>
      <c r="BS43" t="s">
        <v>335</v>
      </c>
      <c r="BT43"/>
      <c r="BU43" t="s">
        <v>69</v>
      </c>
      <c r="BV43">
        <v>53198.32</v>
      </c>
      <c r="BW43">
        <v>0.25900000000000001</v>
      </c>
      <c r="BX43">
        <v>3217426</v>
      </c>
      <c r="BY43">
        <v>6.4569999999999999</v>
      </c>
      <c r="BZ43" t="s">
        <v>219</v>
      </c>
      <c r="CA43" t="s">
        <v>333</v>
      </c>
      <c r="CB43" t="s">
        <v>334</v>
      </c>
      <c r="CC43">
        <v>6.5060000000000002</v>
      </c>
      <c r="CD43" t="s">
        <v>216</v>
      </c>
      <c r="CE43" t="s">
        <v>335</v>
      </c>
      <c r="CF43"/>
      <c r="CG43" t="s">
        <v>69</v>
      </c>
      <c r="CH43">
        <v>54095.94</v>
      </c>
      <c r="CI43">
        <v>0.26300000000000001</v>
      </c>
      <c r="CJ43">
        <v>3271714</v>
      </c>
      <c r="CK43">
        <v>6.8280000000000003</v>
      </c>
      <c r="CL43" t="s">
        <v>221</v>
      </c>
      <c r="CM43" t="s">
        <v>333</v>
      </c>
      <c r="CN43" t="s">
        <v>334</v>
      </c>
      <c r="CO43">
        <v>6.8789999999999996</v>
      </c>
      <c r="CP43" t="s">
        <v>221</v>
      </c>
      <c r="CQ43" t="s">
        <v>335</v>
      </c>
    </row>
    <row r="44" spans="1:95" x14ac:dyDescent="0.15">
      <c r="A44" t="s">
        <v>71</v>
      </c>
      <c r="B44">
        <v>30342.75</v>
      </c>
      <c r="C44">
        <v>0.14099999999999999</v>
      </c>
      <c r="D44">
        <v>1938493.5</v>
      </c>
      <c r="E44">
        <v>1.885</v>
      </c>
      <c r="F44" t="s">
        <v>246</v>
      </c>
      <c r="G44" t="s">
        <v>336</v>
      </c>
      <c r="H44" t="s">
        <v>337</v>
      </c>
      <c r="I44">
        <v>1.897</v>
      </c>
      <c r="J44" t="s">
        <v>235</v>
      </c>
      <c r="K44" t="s">
        <v>338</v>
      </c>
      <c r="L44"/>
      <c r="M44" t="s">
        <v>71</v>
      </c>
      <c r="N44">
        <v>38929.57</v>
      </c>
      <c r="O44">
        <v>0.18099999999999999</v>
      </c>
      <c r="P44">
        <v>2487076</v>
      </c>
      <c r="Q44">
        <v>2.5230000000000001</v>
      </c>
      <c r="R44" t="s">
        <v>198</v>
      </c>
      <c r="S44" t="s">
        <v>336</v>
      </c>
      <c r="T44" t="s">
        <v>337</v>
      </c>
      <c r="U44">
        <v>2.5409999999999999</v>
      </c>
      <c r="V44" t="s">
        <v>156</v>
      </c>
      <c r="W44" t="s">
        <v>338</v>
      </c>
      <c r="X44"/>
      <c r="Y44" t="s">
        <v>71</v>
      </c>
      <c r="Z44">
        <v>44322.41</v>
      </c>
      <c r="AA44">
        <v>0.20599999999999999</v>
      </c>
      <c r="AB44">
        <v>2831606.3</v>
      </c>
      <c r="AC44">
        <v>3.2149999999999999</v>
      </c>
      <c r="AD44" t="s">
        <v>165</v>
      </c>
      <c r="AE44" t="s">
        <v>336</v>
      </c>
      <c r="AF44" t="s">
        <v>337</v>
      </c>
      <c r="AG44">
        <v>3.2410000000000001</v>
      </c>
      <c r="AH44" t="s">
        <v>109</v>
      </c>
      <c r="AI44" t="s">
        <v>338</v>
      </c>
      <c r="AJ44"/>
      <c r="AK44" t="s">
        <v>71</v>
      </c>
      <c r="AL44">
        <v>47572.47</v>
      </c>
      <c r="AM44">
        <v>0.221</v>
      </c>
      <c r="AN44">
        <v>3039241</v>
      </c>
      <c r="AO44">
        <v>3.9580000000000002</v>
      </c>
      <c r="AP44" t="s">
        <v>84</v>
      </c>
      <c r="AQ44" t="s">
        <v>336</v>
      </c>
      <c r="AR44" t="s">
        <v>337</v>
      </c>
      <c r="AS44">
        <v>3.9940000000000002</v>
      </c>
      <c r="AT44" t="s">
        <v>85</v>
      </c>
      <c r="AU44" t="s">
        <v>338</v>
      </c>
      <c r="AV44"/>
      <c r="AW44" t="s">
        <v>71</v>
      </c>
      <c r="AX44">
        <v>50011.7</v>
      </c>
      <c r="AY44">
        <v>0.23300000000000001</v>
      </c>
      <c r="AZ44">
        <v>3195075</v>
      </c>
      <c r="BA44">
        <v>4.6550000000000002</v>
      </c>
      <c r="BB44" t="s">
        <v>400</v>
      </c>
      <c r="BC44" t="s">
        <v>336</v>
      </c>
      <c r="BD44" t="s">
        <v>337</v>
      </c>
      <c r="BE44">
        <v>4.6929999999999996</v>
      </c>
      <c r="BF44" t="s">
        <v>82</v>
      </c>
      <c r="BG44" t="s">
        <v>338</v>
      </c>
      <c r="BH44"/>
      <c r="BI44" t="s">
        <v>71</v>
      </c>
      <c r="BJ44">
        <v>52096.34</v>
      </c>
      <c r="BK44">
        <v>0.24199999999999999</v>
      </c>
      <c r="BL44">
        <v>3328294.2</v>
      </c>
      <c r="BM44">
        <v>5.32</v>
      </c>
      <c r="BN44" t="s">
        <v>209</v>
      </c>
      <c r="BO44" t="s">
        <v>336</v>
      </c>
      <c r="BP44" t="s">
        <v>337</v>
      </c>
      <c r="BQ44">
        <v>5.3650000000000002</v>
      </c>
      <c r="BR44" t="s">
        <v>209</v>
      </c>
      <c r="BS44" t="s">
        <v>338</v>
      </c>
      <c r="BT44"/>
      <c r="BU44" t="s">
        <v>71</v>
      </c>
      <c r="BV44">
        <v>54013.97</v>
      </c>
      <c r="BW44">
        <v>0.251</v>
      </c>
      <c r="BX44">
        <v>3450766.2</v>
      </c>
      <c r="BY44">
        <v>6.02</v>
      </c>
      <c r="BZ44" t="s">
        <v>126</v>
      </c>
      <c r="CA44" t="s">
        <v>336</v>
      </c>
      <c r="CB44" t="s">
        <v>337</v>
      </c>
      <c r="CC44">
        <v>6.069</v>
      </c>
      <c r="CD44" t="s">
        <v>34</v>
      </c>
      <c r="CE44" t="s">
        <v>338</v>
      </c>
      <c r="CF44"/>
      <c r="CG44" t="s">
        <v>71</v>
      </c>
      <c r="CH44">
        <v>54925.35</v>
      </c>
      <c r="CI44">
        <v>0.25600000000000001</v>
      </c>
      <c r="CJ44">
        <v>3508991.5</v>
      </c>
      <c r="CK44">
        <v>6.3659999999999997</v>
      </c>
      <c r="CL44" t="s">
        <v>38</v>
      </c>
      <c r="CM44" t="s">
        <v>336</v>
      </c>
      <c r="CN44" t="s">
        <v>337</v>
      </c>
      <c r="CO44">
        <v>6.4160000000000004</v>
      </c>
      <c r="CP44" t="s">
        <v>219</v>
      </c>
      <c r="CQ44" t="s">
        <v>338</v>
      </c>
    </row>
    <row r="45" spans="1:95" x14ac:dyDescent="0.15">
      <c r="A45" t="s">
        <v>74</v>
      </c>
      <c r="B45">
        <v>30751.919999999998</v>
      </c>
      <c r="C45">
        <v>0.13700000000000001</v>
      </c>
      <c r="D45">
        <v>2071341.9</v>
      </c>
      <c r="E45">
        <v>1.7689999999999999</v>
      </c>
      <c r="F45" t="s">
        <v>270</v>
      </c>
      <c r="G45" t="s">
        <v>339</v>
      </c>
      <c r="H45" t="s">
        <v>76</v>
      </c>
      <c r="I45">
        <v>1.78</v>
      </c>
      <c r="J45" t="s">
        <v>340</v>
      </c>
      <c r="K45" t="s">
        <v>341</v>
      </c>
      <c r="L45"/>
      <c r="M45" t="s">
        <v>74</v>
      </c>
      <c r="N45">
        <v>39454.54</v>
      </c>
      <c r="O45">
        <v>0.17599999999999999</v>
      </c>
      <c r="P45">
        <v>2657519.5</v>
      </c>
      <c r="Q45">
        <v>2.355</v>
      </c>
      <c r="R45" t="s">
        <v>146</v>
      </c>
      <c r="S45" t="s">
        <v>339</v>
      </c>
      <c r="T45" t="s">
        <v>76</v>
      </c>
      <c r="U45">
        <v>2.3719999999999999</v>
      </c>
      <c r="V45" t="s">
        <v>147</v>
      </c>
      <c r="W45" t="s">
        <v>341</v>
      </c>
      <c r="X45"/>
      <c r="Y45" t="s">
        <v>74</v>
      </c>
      <c r="Z45">
        <v>44920.11</v>
      </c>
      <c r="AA45">
        <v>0.2</v>
      </c>
      <c r="AB45">
        <v>3025661</v>
      </c>
      <c r="AC45">
        <v>2.9820000000000002</v>
      </c>
      <c r="AD45" t="s">
        <v>155</v>
      </c>
      <c r="AE45" t="s">
        <v>339</v>
      </c>
      <c r="AF45" t="s">
        <v>76</v>
      </c>
      <c r="AG45">
        <v>3.008</v>
      </c>
      <c r="AH45" t="s">
        <v>179</v>
      </c>
      <c r="AI45" t="s">
        <v>341</v>
      </c>
      <c r="AJ45"/>
      <c r="AK45" t="s">
        <v>74</v>
      </c>
      <c r="AL45">
        <v>48213.99</v>
      </c>
      <c r="AM45">
        <v>0.215</v>
      </c>
      <c r="AN45">
        <v>3247525.2</v>
      </c>
      <c r="AO45">
        <v>3.6549999999999998</v>
      </c>
      <c r="AP45" t="s">
        <v>170</v>
      </c>
      <c r="AQ45" t="s">
        <v>339</v>
      </c>
      <c r="AR45" t="s">
        <v>76</v>
      </c>
      <c r="AS45">
        <v>3.6890000000000001</v>
      </c>
      <c r="AT45" t="s">
        <v>372</v>
      </c>
      <c r="AU45" t="s">
        <v>341</v>
      </c>
      <c r="AV45"/>
      <c r="AW45" t="s">
        <v>74</v>
      </c>
      <c r="AX45">
        <v>50686.11</v>
      </c>
      <c r="AY45">
        <v>0.22600000000000001</v>
      </c>
      <c r="AZ45">
        <v>3414039</v>
      </c>
      <c r="BA45">
        <v>4.2910000000000004</v>
      </c>
      <c r="BB45" t="s">
        <v>405</v>
      </c>
      <c r="BC45" t="s">
        <v>339</v>
      </c>
      <c r="BD45" t="s">
        <v>76</v>
      </c>
      <c r="BE45">
        <v>4.3280000000000003</v>
      </c>
      <c r="BF45" t="s">
        <v>205</v>
      </c>
      <c r="BG45" t="s">
        <v>341</v>
      </c>
      <c r="BH45"/>
      <c r="BI45" t="s">
        <v>74</v>
      </c>
      <c r="BJ45">
        <v>52799.519999999997</v>
      </c>
      <c r="BK45">
        <v>0.23599999999999999</v>
      </c>
      <c r="BL45">
        <v>3556388.2</v>
      </c>
      <c r="BM45">
        <v>4.9139999999999997</v>
      </c>
      <c r="BN45" t="s">
        <v>128</v>
      </c>
      <c r="BO45" t="s">
        <v>339</v>
      </c>
      <c r="BP45" t="s">
        <v>76</v>
      </c>
      <c r="BQ45">
        <v>4.9580000000000002</v>
      </c>
      <c r="BR45" t="s">
        <v>129</v>
      </c>
      <c r="BS45" t="s">
        <v>341</v>
      </c>
      <c r="BT45"/>
      <c r="BU45" t="s">
        <v>74</v>
      </c>
      <c r="BV45">
        <v>54742.35</v>
      </c>
      <c r="BW45">
        <v>0.24399999999999999</v>
      </c>
      <c r="BX45">
        <v>3687253.3</v>
      </c>
      <c r="BY45">
        <v>5.5579999999999998</v>
      </c>
      <c r="BZ45" t="s">
        <v>28</v>
      </c>
      <c r="CA45" t="s">
        <v>339</v>
      </c>
      <c r="CB45" t="s">
        <v>76</v>
      </c>
      <c r="CC45">
        <v>5.6050000000000004</v>
      </c>
      <c r="CD45" t="s">
        <v>210</v>
      </c>
      <c r="CE45" t="s">
        <v>341</v>
      </c>
      <c r="CF45"/>
      <c r="CG45" t="s">
        <v>74</v>
      </c>
      <c r="CH45">
        <v>55666.03</v>
      </c>
      <c r="CI45">
        <v>0.248</v>
      </c>
      <c r="CJ45">
        <v>3749468.8</v>
      </c>
      <c r="CK45">
        <v>5.875</v>
      </c>
      <c r="CL45" t="s">
        <v>238</v>
      </c>
      <c r="CM45" t="s">
        <v>339</v>
      </c>
      <c r="CN45" t="s">
        <v>76</v>
      </c>
      <c r="CO45">
        <v>5.923</v>
      </c>
      <c r="CP45" t="s">
        <v>215</v>
      </c>
      <c r="CQ45" t="s">
        <v>341</v>
      </c>
    </row>
    <row r="46" spans="1:95" x14ac:dyDescent="0.15">
      <c r="A46" t="s">
        <v>77</v>
      </c>
      <c r="B46">
        <v>31111.38</v>
      </c>
      <c r="C46">
        <v>0.13300000000000001</v>
      </c>
      <c r="D46">
        <v>2205743</v>
      </c>
      <c r="E46">
        <v>1.6679999999999999</v>
      </c>
      <c r="F46" t="s">
        <v>133</v>
      </c>
      <c r="G46" t="s">
        <v>342</v>
      </c>
      <c r="H46" t="s">
        <v>343</v>
      </c>
      <c r="I46">
        <v>1.679</v>
      </c>
      <c r="J46" t="s">
        <v>240</v>
      </c>
      <c r="K46" t="s">
        <v>344</v>
      </c>
      <c r="L46"/>
      <c r="M46" t="s">
        <v>77</v>
      </c>
      <c r="N46">
        <v>39915.72</v>
      </c>
      <c r="O46">
        <v>0.17100000000000001</v>
      </c>
      <c r="P46">
        <v>2829955.5</v>
      </c>
      <c r="Q46">
        <v>2.2250000000000001</v>
      </c>
      <c r="R46" t="s">
        <v>204</v>
      </c>
      <c r="S46" t="s">
        <v>342</v>
      </c>
      <c r="T46" t="s">
        <v>343</v>
      </c>
      <c r="U46">
        <v>2.242</v>
      </c>
      <c r="V46" t="s">
        <v>183</v>
      </c>
      <c r="W46" t="s">
        <v>344</v>
      </c>
      <c r="X46"/>
      <c r="Y46" t="s">
        <v>77</v>
      </c>
      <c r="Z46">
        <v>45445.18</v>
      </c>
      <c r="AA46">
        <v>0.19500000000000001</v>
      </c>
      <c r="AB46">
        <v>3221984.3</v>
      </c>
      <c r="AC46">
        <v>2.79</v>
      </c>
      <c r="AD46" t="s">
        <v>151</v>
      </c>
      <c r="AE46" t="s">
        <v>342</v>
      </c>
      <c r="AF46" t="s">
        <v>343</v>
      </c>
      <c r="AG46">
        <v>2.8149999999999999</v>
      </c>
      <c r="AH46" t="s">
        <v>154</v>
      </c>
      <c r="AI46" t="s">
        <v>344</v>
      </c>
      <c r="AJ46"/>
      <c r="AK46" t="s">
        <v>77</v>
      </c>
      <c r="AL46">
        <v>48777.56</v>
      </c>
      <c r="AM46">
        <v>0.20899999999999999</v>
      </c>
      <c r="AN46">
        <v>3458244.5</v>
      </c>
      <c r="AO46">
        <v>3.3839999999999999</v>
      </c>
      <c r="AP46" t="s">
        <v>177</v>
      </c>
      <c r="AQ46" t="s">
        <v>342</v>
      </c>
      <c r="AR46" t="s">
        <v>343</v>
      </c>
      <c r="AS46">
        <v>3.4159999999999999</v>
      </c>
      <c r="AT46" t="s">
        <v>184</v>
      </c>
      <c r="AU46" t="s">
        <v>344</v>
      </c>
      <c r="AV46"/>
      <c r="AW46" t="s">
        <v>77</v>
      </c>
      <c r="AX46">
        <v>51278.58</v>
      </c>
      <c r="AY46">
        <v>0.22</v>
      </c>
      <c r="AZ46">
        <v>3635562.3</v>
      </c>
      <c r="BA46">
        <v>3.9729999999999999</v>
      </c>
      <c r="BB46" t="s">
        <v>84</v>
      </c>
      <c r="BC46" t="s">
        <v>342</v>
      </c>
      <c r="BD46" t="s">
        <v>343</v>
      </c>
      <c r="BE46">
        <v>4.0129999999999999</v>
      </c>
      <c r="BF46" t="s">
        <v>85</v>
      </c>
      <c r="BG46" t="s">
        <v>344</v>
      </c>
      <c r="BH46"/>
      <c r="BI46" t="s">
        <v>77</v>
      </c>
      <c r="BJ46">
        <v>53416.7</v>
      </c>
      <c r="BK46">
        <v>0.22900000000000001</v>
      </c>
      <c r="BL46">
        <v>3787148.2</v>
      </c>
      <c r="BM46">
        <v>4.5670000000000002</v>
      </c>
      <c r="BN46" t="s">
        <v>188</v>
      </c>
      <c r="BO46" t="s">
        <v>342</v>
      </c>
      <c r="BP46" t="s">
        <v>343</v>
      </c>
      <c r="BQ46">
        <v>4.6109999999999998</v>
      </c>
      <c r="BR46" t="s">
        <v>96</v>
      </c>
      <c r="BS46" t="s">
        <v>344</v>
      </c>
      <c r="BT46"/>
      <c r="BU46" t="s">
        <v>77</v>
      </c>
      <c r="BV46">
        <v>55382.23</v>
      </c>
      <c r="BW46">
        <v>0.23699999999999999</v>
      </c>
      <c r="BX46">
        <v>3926504.5</v>
      </c>
      <c r="BY46">
        <v>5.1589999999999998</v>
      </c>
      <c r="BZ46" t="s">
        <v>101</v>
      </c>
      <c r="CA46" t="s">
        <v>342</v>
      </c>
      <c r="CB46" t="s">
        <v>343</v>
      </c>
      <c r="CC46">
        <v>5.2050000000000001</v>
      </c>
      <c r="CD46" t="s">
        <v>78</v>
      </c>
      <c r="CE46" t="s">
        <v>344</v>
      </c>
      <c r="CF46"/>
      <c r="CG46" t="s">
        <v>77</v>
      </c>
      <c r="CH46">
        <v>56316.7</v>
      </c>
      <c r="CI46">
        <v>0.24099999999999999</v>
      </c>
      <c r="CJ46">
        <v>3992757</v>
      </c>
      <c r="CK46">
        <v>5.4470000000000001</v>
      </c>
      <c r="CL46" t="s">
        <v>26</v>
      </c>
      <c r="CM46" t="s">
        <v>342</v>
      </c>
      <c r="CN46" t="s">
        <v>343</v>
      </c>
      <c r="CO46">
        <v>5.4939999999999998</v>
      </c>
      <c r="CP46" t="s">
        <v>26</v>
      </c>
      <c r="CQ46" t="s">
        <v>344</v>
      </c>
    </row>
    <row r="47" spans="1:95" x14ac:dyDescent="0.15">
      <c r="A47" t="s">
        <v>80</v>
      </c>
      <c r="B47">
        <v>31403.35</v>
      </c>
      <c r="C47">
        <v>0.13</v>
      </c>
      <c r="D47">
        <v>2341405.5</v>
      </c>
      <c r="E47">
        <v>1.548</v>
      </c>
      <c r="F47" t="s">
        <v>380</v>
      </c>
      <c r="G47" t="s">
        <v>346</v>
      </c>
      <c r="H47" t="s">
        <v>81</v>
      </c>
      <c r="I47">
        <v>1.5589999999999999</v>
      </c>
      <c r="J47" t="s">
        <v>247</v>
      </c>
      <c r="K47" t="s">
        <v>347</v>
      </c>
      <c r="L47"/>
      <c r="M47" t="s">
        <v>80</v>
      </c>
      <c r="N47">
        <v>40290.32</v>
      </c>
      <c r="O47">
        <v>0.16600000000000001</v>
      </c>
      <c r="P47">
        <v>3004009.5</v>
      </c>
      <c r="Q47">
        <v>2.0630000000000002</v>
      </c>
      <c r="R47" t="s">
        <v>389</v>
      </c>
      <c r="S47" t="s">
        <v>346</v>
      </c>
      <c r="T47" t="s">
        <v>81</v>
      </c>
      <c r="U47">
        <v>2.0790000000000002</v>
      </c>
      <c r="V47" t="s">
        <v>244</v>
      </c>
      <c r="W47" t="s">
        <v>347</v>
      </c>
      <c r="X47"/>
      <c r="Y47" t="s">
        <v>80</v>
      </c>
      <c r="Z47">
        <v>45871.66</v>
      </c>
      <c r="AA47">
        <v>0.189</v>
      </c>
      <c r="AB47">
        <v>3420149.8</v>
      </c>
      <c r="AC47">
        <v>2.556</v>
      </c>
      <c r="AD47" t="s">
        <v>149</v>
      </c>
      <c r="AE47" t="s">
        <v>346</v>
      </c>
      <c r="AF47" t="s">
        <v>81</v>
      </c>
      <c r="AG47">
        <v>2.5779999999999998</v>
      </c>
      <c r="AH47" t="s">
        <v>260</v>
      </c>
      <c r="AI47" t="s">
        <v>347</v>
      </c>
      <c r="AJ47"/>
      <c r="AK47" t="s">
        <v>80</v>
      </c>
      <c r="AL47">
        <v>49235.32</v>
      </c>
      <c r="AM47">
        <v>0.20300000000000001</v>
      </c>
      <c r="AN47">
        <v>3670941</v>
      </c>
      <c r="AO47">
        <v>3.0539999999999998</v>
      </c>
      <c r="AP47" t="s">
        <v>248</v>
      </c>
      <c r="AQ47" t="s">
        <v>346</v>
      </c>
      <c r="AR47" t="s">
        <v>81</v>
      </c>
      <c r="AS47">
        <v>3.0840000000000001</v>
      </c>
      <c r="AT47" t="s">
        <v>388</v>
      </c>
      <c r="AU47" t="s">
        <v>347</v>
      </c>
      <c r="AV47"/>
      <c r="AW47" t="s">
        <v>80</v>
      </c>
      <c r="AX47">
        <v>51759.81</v>
      </c>
      <c r="AY47">
        <v>0.214</v>
      </c>
      <c r="AZ47">
        <v>3859164.8</v>
      </c>
      <c r="BA47">
        <v>3.5920000000000001</v>
      </c>
      <c r="BB47" t="s">
        <v>172</v>
      </c>
      <c r="BC47" t="s">
        <v>346</v>
      </c>
      <c r="BD47" t="s">
        <v>81</v>
      </c>
      <c r="BE47">
        <v>3.629</v>
      </c>
      <c r="BF47" t="s">
        <v>171</v>
      </c>
      <c r="BG47" t="s">
        <v>347</v>
      </c>
      <c r="BH47"/>
      <c r="BI47" t="s">
        <v>80</v>
      </c>
      <c r="BJ47">
        <v>53917.99</v>
      </c>
      <c r="BK47">
        <v>0.222</v>
      </c>
      <c r="BL47">
        <v>4020074</v>
      </c>
      <c r="BM47">
        <v>4.133</v>
      </c>
      <c r="BN47" t="s">
        <v>94</v>
      </c>
      <c r="BO47" t="s">
        <v>346</v>
      </c>
      <c r="BP47" t="s">
        <v>81</v>
      </c>
      <c r="BQ47">
        <v>4.1740000000000004</v>
      </c>
      <c r="BR47" t="s">
        <v>191</v>
      </c>
      <c r="BS47" t="s">
        <v>347</v>
      </c>
      <c r="BT47"/>
      <c r="BU47" t="s">
        <v>80</v>
      </c>
      <c r="BV47">
        <v>55901.98</v>
      </c>
      <c r="BW47">
        <v>0.23100000000000001</v>
      </c>
      <c r="BX47">
        <v>4168001</v>
      </c>
      <c r="BY47">
        <v>4.6589999999999998</v>
      </c>
      <c r="BZ47" t="s">
        <v>400</v>
      </c>
      <c r="CA47" t="s">
        <v>346</v>
      </c>
      <c r="CB47" t="s">
        <v>81</v>
      </c>
      <c r="CC47">
        <v>4.702</v>
      </c>
      <c r="CD47" t="s">
        <v>82</v>
      </c>
      <c r="CE47" t="s">
        <v>347</v>
      </c>
      <c r="CF47"/>
      <c r="CG47" t="s">
        <v>80</v>
      </c>
      <c r="CH47">
        <v>56845.22</v>
      </c>
      <c r="CI47">
        <v>0.23499999999999999</v>
      </c>
      <c r="CJ47">
        <v>4238328</v>
      </c>
      <c r="CK47">
        <v>4.9160000000000004</v>
      </c>
      <c r="CL47" t="s">
        <v>128</v>
      </c>
      <c r="CM47" t="s">
        <v>346</v>
      </c>
      <c r="CN47" t="s">
        <v>81</v>
      </c>
      <c r="CO47">
        <v>4.9610000000000003</v>
      </c>
      <c r="CP47" t="s">
        <v>129</v>
      </c>
      <c r="CQ47" t="s">
        <v>347</v>
      </c>
    </row>
    <row r="48" spans="1:95" x14ac:dyDescent="0.15">
      <c r="A48" t="s">
        <v>83</v>
      </c>
      <c r="B48">
        <v>31668.48</v>
      </c>
      <c r="C48">
        <v>0.126</v>
      </c>
      <c r="D48">
        <v>2478213.2000000002</v>
      </c>
      <c r="E48">
        <v>1.38</v>
      </c>
      <c r="F48" t="s">
        <v>350</v>
      </c>
      <c r="G48" t="s">
        <v>348</v>
      </c>
      <c r="H48" t="s">
        <v>349</v>
      </c>
      <c r="I48">
        <v>1.39</v>
      </c>
      <c r="J48" t="s">
        <v>249</v>
      </c>
      <c r="K48" t="s">
        <v>351</v>
      </c>
      <c r="L48"/>
      <c r="M48" t="s">
        <v>83</v>
      </c>
      <c r="N48">
        <v>40630.47</v>
      </c>
      <c r="O48">
        <v>0.161</v>
      </c>
      <c r="P48">
        <v>3179533.3</v>
      </c>
      <c r="Q48">
        <v>1.8340000000000001</v>
      </c>
      <c r="R48" t="s">
        <v>390</v>
      </c>
      <c r="S48" t="s">
        <v>348</v>
      </c>
      <c r="T48" t="s">
        <v>349</v>
      </c>
      <c r="U48">
        <v>1.849</v>
      </c>
      <c r="V48" t="s">
        <v>391</v>
      </c>
      <c r="W48" t="s">
        <v>351</v>
      </c>
      <c r="X48"/>
      <c r="Y48" t="s">
        <v>83</v>
      </c>
      <c r="Z48">
        <v>46258.94</v>
      </c>
      <c r="AA48">
        <v>0.184</v>
      </c>
      <c r="AB48">
        <v>3619988.2</v>
      </c>
      <c r="AC48">
        <v>2.2400000000000002</v>
      </c>
      <c r="AD48" t="s">
        <v>183</v>
      </c>
      <c r="AE48" t="s">
        <v>348</v>
      </c>
      <c r="AF48" t="s">
        <v>349</v>
      </c>
      <c r="AG48">
        <v>2.2599999999999998</v>
      </c>
      <c r="AH48" t="s">
        <v>136</v>
      </c>
      <c r="AI48" t="s">
        <v>351</v>
      </c>
      <c r="AJ48"/>
      <c r="AK48" t="s">
        <v>83</v>
      </c>
      <c r="AL48">
        <v>49650.99</v>
      </c>
      <c r="AM48">
        <v>0.19700000000000001</v>
      </c>
      <c r="AN48">
        <v>3885433.3</v>
      </c>
      <c r="AO48">
        <v>2.6360000000000001</v>
      </c>
      <c r="AP48" t="s">
        <v>387</v>
      </c>
      <c r="AQ48" t="s">
        <v>348</v>
      </c>
      <c r="AR48" t="s">
        <v>349</v>
      </c>
      <c r="AS48">
        <v>2.6640000000000001</v>
      </c>
      <c r="AT48" t="s">
        <v>197</v>
      </c>
      <c r="AU48" t="s">
        <v>351</v>
      </c>
      <c r="AV48"/>
      <c r="AW48" t="s">
        <v>83</v>
      </c>
      <c r="AX48">
        <v>52196.800000000003</v>
      </c>
      <c r="AY48">
        <v>0.20699999999999999</v>
      </c>
      <c r="AZ48">
        <v>4084655</v>
      </c>
      <c r="BA48">
        <v>3.0870000000000002</v>
      </c>
      <c r="BB48" t="s">
        <v>388</v>
      </c>
      <c r="BC48" t="s">
        <v>348</v>
      </c>
      <c r="BD48" t="s">
        <v>349</v>
      </c>
      <c r="BE48">
        <v>3.121</v>
      </c>
      <c r="BF48" t="s">
        <v>201</v>
      </c>
      <c r="BG48" t="s">
        <v>351</v>
      </c>
      <c r="BH48"/>
      <c r="BI48" t="s">
        <v>83</v>
      </c>
      <c r="BJ48">
        <v>54373.2</v>
      </c>
      <c r="BK48">
        <v>0.216</v>
      </c>
      <c r="BL48">
        <v>4254966</v>
      </c>
      <c r="BM48">
        <v>3.548</v>
      </c>
      <c r="BN48" t="s">
        <v>212</v>
      </c>
      <c r="BO48" t="s">
        <v>348</v>
      </c>
      <c r="BP48" t="s">
        <v>349</v>
      </c>
      <c r="BQ48">
        <v>3.585</v>
      </c>
      <c r="BR48" t="s">
        <v>168</v>
      </c>
      <c r="BS48" t="s">
        <v>351</v>
      </c>
      <c r="BT48"/>
      <c r="BU48" t="s">
        <v>83</v>
      </c>
      <c r="BV48">
        <v>56373.93</v>
      </c>
      <c r="BW48">
        <v>0.224</v>
      </c>
      <c r="BX48">
        <v>4411536.5</v>
      </c>
      <c r="BY48">
        <v>3.9969999999999999</v>
      </c>
      <c r="BZ48" t="s">
        <v>85</v>
      </c>
      <c r="CA48" t="s">
        <v>348</v>
      </c>
      <c r="CB48" t="s">
        <v>349</v>
      </c>
      <c r="CC48">
        <v>4.0369999999999999</v>
      </c>
      <c r="CD48" t="s">
        <v>93</v>
      </c>
      <c r="CE48" t="s">
        <v>351</v>
      </c>
      <c r="CF48"/>
      <c r="CG48" t="s">
        <v>83</v>
      </c>
      <c r="CH48">
        <v>57325.14</v>
      </c>
      <c r="CI48">
        <v>0.22700000000000001</v>
      </c>
      <c r="CJ48">
        <v>4485973</v>
      </c>
      <c r="CK48">
        <v>4.2210000000000001</v>
      </c>
      <c r="CL48" t="s">
        <v>192</v>
      </c>
      <c r="CM48" t="s">
        <v>348</v>
      </c>
      <c r="CN48" t="s">
        <v>349</v>
      </c>
      <c r="CO48">
        <v>4.2629999999999999</v>
      </c>
      <c r="CP48" t="s">
        <v>405</v>
      </c>
      <c r="CQ48" t="s">
        <v>351</v>
      </c>
    </row>
    <row r="49" spans="1:95" x14ac:dyDescent="0.15">
      <c r="A49" t="s">
        <v>86</v>
      </c>
      <c r="B49">
        <v>31831.26</v>
      </c>
      <c r="C49">
        <v>0.123</v>
      </c>
      <c r="D49">
        <v>2615724.2000000002</v>
      </c>
      <c r="E49">
        <v>1.2330000000000001</v>
      </c>
      <c r="F49" t="s">
        <v>381</v>
      </c>
      <c r="G49" t="s">
        <v>352</v>
      </c>
      <c r="H49" t="s">
        <v>353</v>
      </c>
      <c r="I49">
        <v>1.242</v>
      </c>
      <c r="J49" t="s">
        <v>382</v>
      </c>
      <c r="K49" t="s">
        <v>354</v>
      </c>
      <c r="L49"/>
      <c r="M49" t="s">
        <v>86</v>
      </c>
      <c r="N49">
        <v>40839.32</v>
      </c>
      <c r="O49">
        <v>0.158</v>
      </c>
      <c r="P49">
        <v>3355959</v>
      </c>
      <c r="Q49">
        <v>1.64</v>
      </c>
      <c r="R49" t="s">
        <v>392</v>
      </c>
      <c r="S49" t="s">
        <v>352</v>
      </c>
      <c r="T49" t="s">
        <v>353</v>
      </c>
      <c r="U49">
        <v>1.653</v>
      </c>
      <c r="V49" t="s">
        <v>393</v>
      </c>
      <c r="W49" t="s">
        <v>354</v>
      </c>
      <c r="X49"/>
      <c r="Y49" t="s">
        <v>86</v>
      </c>
      <c r="Z49">
        <v>46496.72</v>
      </c>
      <c r="AA49">
        <v>0.17899999999999999</v>
      </c>
      <c r="AB49">
        <v>3820854.3</v>
      </c>
      <c r="AC49">
        <v>1.9770000000000001</v>
      </c>
      <c r="AD49" t="s">
        <v>134</v>
      </c>
      <c r="AE49" t="s">
        <v>352</v>
      </c>
      <c r="AF49" t="s">
        <v>353</v>
      </c>
      <c r="AG49">
        <v>1.9950000000000001</v>
      </c>
      <c r="AH49" t="s">
        <v>141</v>
      </c>
      <c r="AI49" t="s">
        <v>354</v>
      </c>
      <c r="AJ49"/>
      <c r="AK49" t="s">
        <v>86</v>
      </c>
      <c r="AL49">
        <v>49906.2</v>
      </c>
      <c r="AM49">
        <v>0.193</v>
      </c>
      <c r="AN49">
        <v>4101028</v>
      </c>
      <c r="AO49">
        <v>2.298</v>
      </c>
      <c r="AP49" t="s">
        <v>157</v>
      </c>
      <c r="AQ49" t="s">
        <v>352</v>
      </c>
      <c r="AR49" t="s">
        <v>353</v>
      </c>
      <c r="AS49">
        <v>2.3220000000000001</v>
      </c>
      <c r="AT49" t="s">
        <v>401</v>
      </c>
      <c r="AU49" t="s">
        <v>354</v>
      </c>
      <c r="AV49"/>
      <c r="AW49" t="s">
        <v>86</v>
      </c>
      <c r="AX49">
        <v>52465.09</v>
      </c>
      <c r="AY49">
        <v>0.20200000000000001</v>
      </c>
      <c r="AZ49">
        <v>4311304</v>
      </c>
      <c r="BA49">
        <v>2.6339999999999999</v>
      </c>
      <c r="BB49" t="s">
        <v>387</v>
      </c>
      <c r="BC49" t="s">
        <v>352</v>
      </c>
      <c r="BD49" t="s">
        <v>353</v>
      </c>
      <c r="BE49">
        <v>2.6619999999999999</v>
      </c>
      <c r="BF49" t="s">
        <v>197</v>
      </c>
      <c r="BG49" t="s">
        <v>354</v>
      </c>
      <c r="BH49"/>
      <c r="BI49" t="s">
        <v>86</v>
      </c>
      <c r="BJ49">
        <v>54652.68</v>
      </c>
      <c r="BK49">
        <v>0.21099999999999999</v>
      </c>
      <c r="BL49">
        <v>4491066</v>
      </c>
      <c r="BM49">
        <v>2.9889999999999999</v>
      </c>
      <c r="BN49" t="s">
        <v>155</v>
      </c>
      <c r="BO49" t="s">
        <v>352</v>
      </c>
      <c r="BP49" t="s">
        <v>353</v>
      </c>
      <c r="BQ49">
        <v>3.02</v>
      </c>
      <c r="BR49" t="s">
        <v>364</v>
      </c>
      <c r="BS49" t="s">
        <v>354</v>
      </c>
      <c r="BT49"/>
      <c r="BU49" t="s">
        <v>86</v>
      </c>
      <c r="BV49">
        <v>56663.7</v>
      </c>
      <c r="BW49">
        <v>0.219</v>
      </c>
      <c r="BX49">
        <v>4656323.5</v>
      </c>
      <c r="BY49">
        <v>3.3290000000000002</v>
      </c>
      <c r="BZ49" t="s">
        <v>88</v>
      </c>
      <c r="CA49" t="s">
        <v>352</v>
      </c>
      <c r="CB49" t="s">
        <v>353</v>
      </c>
      <c r="CC49">
        <v>3.3620000000000001</v>
      </c>
      <c r="CD49" t="s">
        <v>176</v>
      </c>
      <c r="CE49" t="s">
        <v>354</v>
      </c>
      <c r="CF49"/>
      <c r="CG49" t="s">
        <v>86</v>
      </c>
      <c r="CH49">
        <v>57619.8</v>
      </c>
      <c r="CI49">
        <v>0.222</v>
      </c>
      <c r="CJ49">
        <v>4734890.5</v>
      </c>
      <c r="CK49">
        <v>3.5</v>
      </c>
      <c r="CL49" t="s">
        <v>167</v>
      </c>
      <c r="CM49" t="s">
        <v>352</v>
      </c>
      <c r="CN49" t="s">
        <v>353</v>
      </c>
      <c r="CO49">
        <v>3.5350000000000001</v>
      </c>
      <c r="CP49" t="s">
        <v>212</v>
      </c>
      <c r="CQ49" t="s">
        <v>354</v>
      </c>
    </row>
    <row r="50" spans="1:95" x14ac:dyDescent="0.15">
      <c r="A50" t="s">
        <v>89</v>
      </c>
      <c r="B50">
        <v>31998.89</v>
      </c>
      <c r="C50">
        <v>0.11899999999999999</v>
      </c>
      <c r="D50">
        <v>2753959.5</v>
      </c>
      <c r="E50">
        <v>1.01</v>
      </c>
      <c r="F50" t="s">
        <v>264</v>
      </c>
      <c r="G50" t="s">
        <v>355</v>
      </c>
      <c r="H50" t="s">
        <v>356</v>
      </c>
      <c r="I50">
        <v>1.018</v>
      </c>
      <c r="J50" t="s">
        <v>383</v>
      </c>
      <c r="K50" t="s">
        <v>357</v>
      </c>
      <c r="L50"/>
      <c r="M50" t="s">
        <v>89</v>
      </c>
      <c r="N50">
        <v>41054.39</v>
      </c>
      <c r="O50">
        <v>0.153</v>
      </c>
      <c r="P50">
        <v>3533314</v>
      </c>
      <c r="Q50">
        <v>1.3240000000000001</v>
      </c>
      <c r="R50" t="s">
        <v>367</v>
      </c>
      <c r="S50" t="s">
        <v>355</v>
      </c>
      <c r="T50" t="s">
        <v>356</v>
      </c>
      <c r="U50">
        <v>1.335</v>
      </c>
      <c r="V50" t="s">
        <v>394</v>
      </c>
      <c r="W50" t="s">
        <v>357</v>
      </c>
      <c r="X50"/>
      <c r="Y50" t="s">
        <v>89</v>
      </c>
      <c r="Z50">
        <v>46741.58</v>
      </c>
      <c r="AA50">
        <v>0.17399999999999999</v>
      </c>
      <c r="AB50">
        <v>4022777.8</v>
      </c>
      <c r="AC50">
        <v>1.5640000000000001</v>
      </c>
      <c r="AD50" t="s">
        <v>397</v>
      </c>
      <c r="AE50" t="s">
        <v>355</v>
      </c>
      <c r="AF50" t="s">
        <v>356</v>
      </c>
      <c r="AG50">
        <v>1.5780000000000001</v>
      </c>
      <c r="AH50" t="s">
        <v>398</v>
      </c>
      <c r="AI50" t="s">
        <v>357</v>
      </c>
      <c r="AJ50"/>
      <c r="AK50" t="s">
        <v>89</v>
      </c>
      <c r="AL50">
        <v>50169.02</v>
      </c>
      <c r="AM50">
        <v>0.187</v>
      </c>
      <c r="AN50">
        <v>4317758.5</v>
      </c>
      <c r="AO50">
        <v>1.778</v>
      </c>
      <c r="AP50" t="s">
        <v>340</v>
      </c>
      <c r="AQ50" t="s">
        <v>355</v>
      </c>
      <c r="AR50" t="s">
        <v>356</v>
      </c>
      <c r="AS50">
        <v>1.7949999999999999</v>
      </c>
      <c r="AT50" t="s">
        <v>402</v>
      </c>
      <c r="AU50" t="s">
        <v>357</v>
      </c>
      <c r="AV50"/>
      <c r="AW50" t="s">
        <v>89</v>
      </c>
      <c r="AX50">
        <v>52741.39</v>
      </c>
      <c r="AY50">
        <v>0.19600000000000001</v>
      </c>
      <c r="AZ50">
        <v>4539147</v>
      </c>
      <c r="BA50">
        <v>1.974</v>
      </c>
      <c r="BB50" t="s">
        <v>134</v>
      </c>
      <c r="BC50" t="s">
        <v>355</v>
      </c>
      <c r="BD50" t="s">
        <v>356</v>
      </c>
      <c r="BE50">
        <v>1.9930000000000001</v>
      </c>
      <c r="BF50" t="s">
        <v>141</v>
      </c>
      <c r="BG50" t="s">
        <v>357</v>
      </c>
      <c r="BH50"/>
      <c r="BI50" t="s">
        <v>89</v>
      </c>
      <c r="BJ50">
        <v>54940.5</v>
      </c>
      <c r="BK50">
        <v>0.20499999999999999</v>
      </c>
      <c r="BL50">
        <v>4728409</v>
      </c>
      <c r="BM50">
        <v>2.1720000000000002</v>
      </c>
      <c r="BN50" t="s">
        <v>263</v>
      </c>
      <c r="BO50" t="s">
        <v>355</v>
      </c>
      <c r="BP50" t="s">
        <v>356</v>
      </c>
      <c r="BQ50">
        <v>2.1930000000000001</v>
      </c>
      <c r="BR50" t="s">
        <v>158</v>
      </c>
      <c r="BS50" t="s">
        <v>357</v>
      </c>
      <c r="BT50"/>
      <c r="BU50" t="s">
        <v>89</v>
      </c>
      <c r="BV50">
        <v>56962.11</v>
      </c>
      <c r="BW50">
        <v>0.21199999999999999</v>
      </c>
      <c r="BX50">
        <v>4902400</v>
      </c>
      <c r="BY50">
        <v>2.3610000000000002</v>
      </c>
      <c r="BZ50" t="s">
        <v>146</v>
      </c>
      <c r="CA50" t="s">
        <v>355</v>
      </c>
      <c r="CB50" t="s">
        <v>356</v>
      </c>
      <c r="CC50">
        <v>2.3820000000000001</v>
      </c>
      <c r="CD50" t="s">
        <v>214</v>
      </c>
      <c r="CE50" t="s">
        <v>357</v>
      </c>
      <c r="CF50"/>
      <c r="CG50" t="s">
        <v>89</v>
      </c>
      <c r="CH50">
        <v>57923.24</v>
      </c>
      <c r="CI50">
        <v>0.216</v>
      </c>
      <c r="CJ50">
        <v>4985118.5</v>
      </c>
      <c r="CK50">
        <v>2.456</v>
      </c>
      <c r="CL50" t="s">
        <v>148</v>
      </c>
      <c r="CM50" t="s">
        <v>355</v>
      </c>
      <c r="CN50" t="s">
        <v>356</v>
      </c>
      <c r="CO50">
        <v>2.4780000000000002</v>
      </c>
      <c r="CP50" t="s">
        <v>195</v>
      </c>
      <c r="CQ50" t="s">
        <v>357</v>
      </c>
    </row>
    <row r="51" spans="1:95" x14ac:dyDescent="0.15">
      <c r="A51" t="s">
        <v>92</v>
      </c>
      <c r="B51">
        <v>32086.959999999999</v>
      </c>
      <c r="C51">
        <v>0.11700000000000001</v>
      </c>
      <c r="D51">
        <v>2902201.3</v>
      </c>
      <c r="E51">
        <v>0.70899999999999996</v>
      </c>
      <c r="F51" t="s">
        <v>384</v>
      </c>
      <c r="G51" t="s">
        <v>359</v>
      </c>
      <c r="H51" t="s">
        <v>360</v>
      </c>
      <c r="I51">
        <v>0.71499999999999997</v>
      </c>
      <c r="J51" t="s">
        <v>385</v>
      </c>
      <c r="K51" t="s">
        <v>361</v>
      </c>
      <c r="L51"/>
      <c r="M51" t="s">
        <v>92</v>
      </c>
      <c r="N51">
        <v>41167.379999999997</v>
      </c>
      <c r="O51">
        <v>0.15</v>
      </c>
      <c r="P51">
        <v>3723507.2</v>
      </c>
      <c r="Q51">
        <v>0.91500000000000004</v>
      </c>
      <c r="R51" t="s">
        <v>395</v>
      </c>
      <c r="S51" t="s">
        <v>359</v>
      </c>
      <c r="T51" t="s">
        <v>360</v>
      </c>
      <c r="U51">
        <v>0.92200000000000004</v>
      </c>
      <c r="V51" t="s">
        <v>396</v>
      </c>
      <c r="W51" t="s">
        <v>361</v>
      </c>
      <c r="X51"/>
      <c r="Y51" t="s">
        <v>92</v>
      </c>
      <c r="Z51">
        <v>46870.22</v>
      </c>
      <c r="AA51">
        <v>0.17</v>
      </c>
      <c r="AB51">
        <v>4239318</v>
      </c>
      <c r="AC51">
        <v>1.0640000000000001</v>
      </c>
      <c r="AD51" t="s">
        <v>370</v>
      </c>
      <c r="AE51" t="s">
        <v>359</v>
      </c>
      <c r="AF51" t="s">
        <v>360</v>
      </c>
      <c r="AG51">
        <v>1.073</v>
      </c>
      <c r="AH51" t="s">
        <v>399</v>
      </c>
      <c r="AI51" t="s">
        <v>361</v>
      </c>
      <c r="AJ51"/>
      <c r="AK51" t="s">
        <v>92</v>
      </c>
      <c r="AL51">
        <v>50307.1</v>
      </c>
      <c r="AM51">
        <v>0.183</v>
      </c>
      <c r="AN51">
        <v>4550177</v>
      </c>
      <c r="AO51">
        <v>1.173</v>
      </c>
      <c r="AP51" t="s">
        <v>403</v>
      </c>
      <c r="AQ51" t="s">
        <v>359</v>
      </c>
      <c r="AR51" t="s">
        <v>360</v>
      </c>
      <c r="AS51">
        <v>1.1830000000000001</v>
      </c>
      <c r="AT51" t="s">
        <v>404</v>
      </c>
      <c r="AU51" t="s">
        <v>361</v>
      </c>
      <c r="AV51"/>
      <c r="AW51" t="s">
        <v>92</v>
      </c>
      <c r="AX51">
        <v>52886.54</v>
      </c>
      <c r="AY51">
        <v>0.192</v>
      </c>
      <c r="AZ51">
        <v>4783482.5</v>
      </c>
      <c r="BA51">
        <v>1.264</v>
      </c>
      <c r="BB51" t="s">
        <v>406</v>
      </c>
      <c r="BC51" t="s">
        <v>359</v>
      </c>
      <c r="BD51" t="s">
        <v>360</v>
      </c>
      <c r="BE51">
        <v>1.276</v>
      </c>
      <c r="BF51" t="s">
        <v>407</v>
      </c>
      <c r="BG51" t="s">
        <v>361</v>
      </c>
      <c r="BH51"/>
      <c r="BI51" t="s">
        <v>92</v>
      </c>
      <c r="BJ51">
        <v>55091.71</v>
      </c>
      <c r="BK51">
        <v>0.2</v>
      </c>
      <c r="BL51">
        <v>4982932.5</v>
      </c>
      <c r="BM51">
        <v>1.3540000000000001</v>
      </c>
      <c r="BN51" t="s">
        <v>408</v>
      </c>
      <c r="BO51" t="s">
        <v>359</v>
      </c>
      <c r="BP51" t="s">
        <v>360</v>
      </c>
      <c r="BQ51">
        <v>1.367</v>
      </c>
      <c r="BR51" t="s">
        <v>409</v>
      </c>
      <c r="BS51" t="s">
        <v>361</v>
      </c>
      <c r="BT51"/>
      <c r="BU51" t="s">
        <v>92</v>
      </c>
      <c r="BV51">
        <v>57118.879999999997</v>
      </c>
      <c r="BW51">
        <v>0.20799999999999999</v>
      </c>
      <c r="BX51">
        <v>5166289</v>
      </c>
      <c r="BY51">
        <v>1.44</v>
      </c>
      <c r="BZ51" t="s">
        <v>410</v>
      </c>
      <c r="CA51" t="s">
        <v>359</v>
      </c>
      <c r="CB51" t="s">
        <v>360</v>
      </c>
      <c r="CC51">
        <v>1.454</v>
      </c>
      <c r="CD51" t="s">
        <v>160</v>
      </c>
      <c r="CE51" t="s">
        <v>361</v>
      </c>
      <c r="CF51"/>
      <c r="CG51" t="s">
        <v>92</v>
      </c>
      <c r="CH51">
        <v>58082.66</v>
      </c>
      <c r="CI51">
        <v>0.21099999999999999</v>
      </c>
      <c r="CJ51">
        <v>5253460.5</v>
      </c>
      <c r="CK51">
        <v>1.484</v>
      </c>
      <c r="CL51" t="s">
        <v>249</v>
      </c>
      <c r="CM51" t="s">
        <v>359</v>
      </c>
      <c r="CN51" t="s">
        <v>360</v>
      </c>
      <c r="CO51">
        <v>1.4970000000000001</v>
      </c>
      <c r="CP51" t="s">
        <v>411</v>
      </c>
      <c r="CQ51" t="s">
        <v>361</v>
      </c>
    </row>
    <row r="52" spans="1:95" s="1" customFormat="1" x14ac:dyDescent="0.15"/>
    <row r="53" spans="1:95" x14ac:dyDescent="0.15">
      <c r="A53" t="s">
        <v>227</v>
      </c>
      <c r="L53"/>
      <c r="M53" t="s">
        <v>227</v>
      </c>
      <c r="X53"/>
      <c r="Y53" t="s">
        <v>227</v>
      </c>
      <c r="AJ53"/>
      <c r="AK53" t="s">
        <v>227</v>
      </c>
      <c r="AV53"/>
      <c r="AW53" t="s">
        <v>227</v>
      </c>
      <c r="BH53"/>
      <c r="BI53" t="s">
        <v>227</v>
      </c>
      <c r="BT53"/>
      <c r="BU53" t="s">
        <v>228</v>
      </c>
      <c r="CF53"/>
      <c r="CG53" t="s">
        <v>227</v>
      </c>
    </row>
    <row r="54" spans="1:95" x14ac:dyDescent="0.15">
      <c r="L54"/>
      <c r="X54"/>
      <c r="AJ54"/>
      <c r="AV54"/>
      <c r="BH54"/>
      <c r="BT54"/>
      <c r="CF54"/>
    </row>
    <row r="55" spans="1:95" x14ac:dyDescent="0.15">
      <c r="A55" t="s">
        <v>460</v>
      </c>
      <c r="L55"/>
      <c r="M55" t="s">
        <v>485</v>
      </c>
      <c r="X55"/>
      <c r="Y55" t="s">
        <v>497</v>
      </c>
      <c r="AJ55"/>
      <c r="AK55" t="s">
        <v>503</v>
      </c>
      <c r="AV55"/>
      <c r="AW55" t="s">
        <v>506</v>
      </c>
      <c r="BH55"/>
      <c r="BI55" t="s">
        <v>510</v>
      </c>
      <c r="BT55"/>
      <c r="BU55" t="s">
        <v>515</v>
      </c>
      <c r="CF55"/>
      <c r="CG55" t="s">
        <v>519</v>
      </c>
    </row>
    <row r="56" spans="1:95" x14ac:dyDescent="0.15">
      <c r="L56"/>
      <c r="X56"/>
      <c r="AJ56"/>
      <c r="AV56"/>
      <c r="BH56"/>
      <c r="BT56"/>
      <c r="CF56"/>
    </row>
    <row r="57" spans="1:95" x14ac:dyDescent="0.15">
      <c r="A57" t="s">
        <v>229</v>
      </c>
      <c r="L57"/>
      <c r="M57" t="s">
        <v>229</v>
      </c>
      <c r="X57"/>
      <c r="Y57" t="s">
        <v>229</v>
      </c>
      <c r="AJ57"/>
      <c r="AK57" t="s">
        <v>229</v>
      </c>
      <c r="AV57"/>
      <c r="AW57" t="s">
        <v>229</v>
      </c>
      <c r="BH57"/>
      <c r="BI57" t="s">
        <v>229</v>
      </c>
      <c r="BT57"/>
      <c r="BU57" t="s">
        <v>230</v>
      </c>
      <c r="CF57"/>
      <c r="CG57" t="s">
        <v>229</v>
      </c>
    </row>
    <row r="58" spans="1:95" x14ac:dyDescent="0.15">
      <c r="L58"/>
      <c r="X58"/>
      <c r="AJ58"/>
      <c r="AV58"/>
      <c r="BH58"/>
      <c r="BT58"/>
      <c r="CF58"/>
    </row>
    <row r="59" spans="1:95" x14ac:dyDescent="0.15">
      <c r="A59" t="s">
        <v>0</v>
      </c>
      <c r="L59"/>
      <c r="M59" t="s">
        <v>0</v>
      </c>
      <c r="X59"/>
      <c r="Y59" t="s">
        <v>0</v>
      </c>
      <c r="AJ59"/>
      <c r="AK59" t="s">
        <v>0</v>
      </c>
      <c r="AV59"/>
      <c r="AW59" t="s">
        <v>0</v>
      </c>
      <c r="BH59"/>
      <c r="BI59" t="s">
        <v>0</v>
      </c>
      <c r="BT59"/>
      <c r="BU59" t="s">
        <v>0</v>
      </c>
      <c r="CF59"/>
      <c r="CG59" t="s">
        <v>0</v>
      </c>
    </row>
    <row r="60" spans="1:95" x14ac:dyDescent="0.15">
      <c r="L60"/>
      <c r="X60"/>
      <c r="AJ60"/>
      <c r="AV60"/>
      <c r="BH60"/>
      <c r="BT60"/>
      <c r="CF60"/>
    </row>
    <row r="61" spans="1:95" x14ac:dyDescent="0.15">
      <c r="A61" t="s">
        <v>1</v>
      </c>
      <c r="B61" t="s">
        <v>2</v>
      </c>
      <c r="C61" t="s">
        <v>3</v>
      </c>
      <c r="L61"/>
      <c r="M61" t="s">
        <v>1</v>
      </c>
      <c r="N61" t="s">
        <v>2</v>
      </c>
      <c r="O61" t="s">
        <v>3</v>
      </c>
      <c r="X61"/>
      <c r="Y61" t="s">
        <v>1</v>
      </c>
      <c r="Z61" t="s">
        <v>2</v>
      </c>
      <c r="AA61" t="s">
        <v>3</v>
      </c>
      <c r="AJ61"/>
      <c r="AK61" t="s">
        <v>1</v>
      </c>
      <c r="AL61" t="s">
        <v>2</v>
      </c>
      <c r="AM61" t="s">
        <v>3</v>
      </c>
      <c r="AV61"/>
      <c r="AW61" t="s">
        <v>1</v>
      </c>
      <c r="AX61" t="s">
        <v>2</v>
      </c>
      <c r="AY61" t="s">
        <v>3</v>
      </c>
      <c r="BH61"/>
      <c r="BI61" t="s">
        <v>1</v>
      </c>
      <c r="BJ61" t="s">
        <v>2</v>
      </c>
      <c r="BK61" t="s">
        <v>3</v>
      </c>
      <c r="BT61"/>
      <c r="BU61" t="s">
        <v>1</v>
      </c>
      <c r="BV61" t="s">
        <v>2</v>
      </c>
      <c r="BW61" t="s">
        <v>3</v>
      </c>
      <c r="CF61"/>
      <c r="CG61" t="s">
        <v>1</v>
      </c>
      <c r="CH61" t="s">
        <v>2</v>
      </c>
      <c r="CI61" t="s">
        <v>3</v>
      </c>
    </row>
    <row r="62" spans="1:95" x14ac:dyDescent="0.15">
      <c r="A62" t="s">
        <v>4</v>
      </c>
      <c r="B62" t="s">
        <v>5</v>
      </c>
      <c r="C62" t="s">
        <v>3</v>
      </c>
      <c r="L62"/>
      <c r="M62" t="s">
        <v>4</v>
      </c>
      <c r="N62" t="s">
        <v>5</v>
      </c>
      <c r="O62" t="s">
        <v>3</v>
      </c>
      <c r="X62"/>
      <c r="Y62" t="s">
        <v>4</v>
      </c>
      <c r="Z62" t="s">
        <v>5</v>
      </c>
      <c r="AA62" t="s">
        <v>3</v>
      </c>
      <c r="AJ62"/>
      <c r="AK62" t="s">
        <v>4</v>
      </c>
      <c r="AL62" t="s">
        <v>5</v>
      </c>
      <c r="AM62" t="s">
        <v>3</v>
      </c>
      <c r="AV62"/>
      <c r="AW62" t="s">
        <v>4</v>
      </c>
      <c r="AX62" t="s">
        <v>5</v>
      </c>
      <c r="AY62" t="s">
        <v>3</v>
      </c>
      <c r="BH62"/>
      <c r="BI62" t="s">
        <v>4</v>
      </c>
      <c r="BJ62" t="s">
        <v>5</v>
      </c>
      <c r="BK62" t="s">
        <v>3</v>
      </c>
      <c r="BT62"/>
      <c r="BU62" t="s">
        <v>4</v>
      </c>
      <c r="BV62" t="s">
        <v>5</v>
      </c>
      <c r="BW62" t="s">
        <v>3</v>
      </c>
      <c r="CF62"/>
      <c r="CG62" t="s">
        <v>4</v>
      </c>
      <c r="CH62" t="s">
        <v>5</v>
      </c>
      <c r="CI62" t="s">
        <v>3</v>
      </c>
    </row>
    <row r="63" spans="1:95" x14ac:dyDescent="0.15">
      <c r="A63" t="s">
        <v>6</v>
      </c>
      <c r="B63" t="s">
        <v>7</v>
      </c>
      <c r="C63" t="s">
        <v>3</v>
      </c>
      <c r="L63"/>
      <c r="M63" t="s">
        <v>6</v>
      </c>
      <c r="N63" t="s">
        <v>7</v>
      </c>
      <c r="O63" t="s">
        <v>3</v>
      </c>
      <c r="X63"/>
      <c r="Y63" t="s">
        <v>6</v>
      </c>
      <c r="Z63" t="s">
        <v>7</v>
      </c>
      <c r="AA63" t="s">
        <v>3</v>
      </c>
      <c r="AJ63"/>
      <c r="AK63" t="s">
        <v>6</v>
      </c>
      <c r="AL63" t="s">
        <v>7</v>
      </c>
      <c r="AM63" t="s">
        <v>3</v>
      </c>
      <c r="AV63"/>
      <c r="AW63" t="s">
        <v>6</v>
      </c>
      <c r="AX63" t="s">
        <v>7</v>
      </c>
      <c r="AY63" t="s">
        <v>3</v>
      </c>
      <c r="BH63"/>
      <c r="BI63" t="s">
        <v>6</v>
      </c>
      <c r="BJ63" t="s">
        <v>7</v>
      </c>
      <c r="BK63" t="s">
        <v>3</v>
      </c>
      <c r="BT63"/>
      <c r="BU63" t="s">
        <v>6</v>
      </c>
      <c r="BV63" t="s">
        <v>7</v>
      </c>
      <c r="BW63" t="s">
        <v>3</v>
      </c>
      <c r="CF63"/>
      <c r="CG63" t="s">
        <v>6</v>
      </c>
      <c r="CH63" t="s">
        <v>7</v>
      </c>
      <c r="CI63" t="s">
        <v>3</v>
      </c>
    </row>
    <row r="64" spans="1:95" x14ac:dyDescent="0.15">
      <c r="A64" t="s">
        <v>8</v>
      </c>
      <c r="B64" t="s">
        <v>9</v>
      </c>
      <c r="C64" t="s">
        <v>3</v>
      </c>
      <c r="L64"/>
      <c r="M64" t="s">
        <v>8</v>
      </c>
      <c r="N64" t="s">
        <v>9</v>
      </c>
      <c r="O64" t="s">
        <v>3</v>
      </c>
      <c r="X64"/>
      <c r="Y64" t="s">
        <v>8</v>
      </c>
      <c r="Z64" t="s">
        <v>9</v>
      </c>
      <c r="AA64" t="s">
        <v>3</v>
      </c>
      <c r="AJ64"/>
      <c r="AK64" t="s">
        <v>8</v>
      </c>
      <c r="AL64" t="s">
        <v>9</v>
      </c>
      <c r="AM64" t="s">
        <v>3</v>
      </c>
      <c r="AV64"/>
      <c r="AW64" t="s">
        <v>8</v>
      </c>
      <c r="AX64" t="s">
        <v>9</v>
      </c>
      <c r="AY64" t="s">
        <v>3</v>
      </c>
      <c r="BH64"/>
      <c r="BI64" t="s">
        <v>8</v>
      </c>
      <c r="BJ64" t="s">
        <v>9</v>
      </c>
      <c r="BK64" t="s">
        <v>3</v>
      </c>
      <c r="BT64"/>
      <c r="BU64" t="s">
        <v>8</v>
      </c>
      <c r="BV64" t="s">
        <v>9</v>
      </c>
      <c r="BW64" t="s">
        <v>3</v>
      </c>
      <c r="CF64"/>
      <c r="CG64" t="s">
        <v>8</v>
      </c>
      <c r="CH64" t="s">
        <v>9</v>
      </c>
      <c r="CI64" t="s">
        <v>3</v>
      </c>
    </row>
    <row r="65" spans="1:95" x14ac:dyDescent="0.15">
      <c r="A65" t="s">
        <v>10</v>
      </c>
      <c r="B65" t="s">
        <v>11</v>
      </c>
      <c r="C65" t="s">
        <v>3</v>
      </c>
      <c r="L65"/>
      <c r="M65" t="s">
        <v>10</v>
      </c>
      <c r="N65" t="s">
        <v>11</v>
      </c>
      <c r="O65" t="s">
        <v>3</v>
      </c>
      <c r="X65"/>
      <c r="Y65" t="s">
        <v>10</v>
      </c>
      <c r="Z65" t="s">
        <v>11</v>
      </c>
      <c r="AA65" t="s">
        <v>3</v>
      </c>
      <c r="AJ65"/>
      <c r="AK65" t="s">
        <v>10</v>
      </c>
      <c r="AL65" t="s">
        <v>11</v>
      </c>
      <c r="AM65" t="s">
        <v>3</v>
      </c>
      <c r="AV65"/>
      <c r="AW65" t="s">
        <v>10</v>
      </c>
      <c r="AX65" t="s">
        <v>11</v>
      </c>
      <c r="AY65" t="s">
        <v>3</v>
      </c>
      <c r="BH65"/>
      <c r="BI65" t="s">
        <v>10</v>
      </c>
      <c r="BJ65" t="s">
        <v>11</v>
      </c>
      <c r="BK65" t="s">
        <v>3</v>
      </c>
      <c r="BT65"/>
      <c r="BU65" t="s">
        <v>10</v>
      </c>
      <c r="BV65" t="s">
        <v>11</v>
      </c>
      <c r="BW65" t="s">
        <v>3</v>
      </c>
      <c r="CF65"/>
      <c r="CG65" t="s">
        <v>10</v>
      </c>
      <c r="CH65" t="s">
        <v>11</v>
      </c>
      <c r="CI65" t="s">
        <v>3</v>
      </c>
    </row>
    <row r="66" spans="1:95" x14ac:dyDescent="0.15">
      <c r="A66" t="s">
        <v>12</v>
      </c>
      <c r="B66" t="s">
        <v>13</v>
      </c>
      <c r="C66" t="s">
        <v>3</v>
      </c>
      <c r="L66"/>
      <c r="M66" t="s">
        <v>12</v>
      </c>
      <c r="N66" t="s">
        <v>13</v>
      </c>
      <c r="O66" t="s">
        <v>3</v>
      </c>
      <c r="X66"/>
      <c r="Y66" t="s">
        <v>12</v>
      </c>
      <c r="Z66" t="s">
        <v>13</v>
      </c>
      <c r="AA66" t="s">
        <v>3</v>
      </c>
      <c r="AJ66"/>
      <c r="AK66" t="s">
        <v>12</v>
      </c>
      <c r="AL66" t="s">
        <v>13</v>
      </c>
      <c r="AM66" t="s">
        <v>3</v>
      </c>
      <c r="AV66"/>
      <c r="AW66" t="s">
        <v>12</v>
      </c>
      <c r="AX66" t="s">
        <v>13</v>
      </c>
      <c r="AY66" t="s">
        <v>3</v>
      </c>
      <c r="BH66"/>
      <c r="BI66" t="s">
        <v>12</v>
      </c>
      <c r="BJ66" t="s">
        <v>13</v>
      </c>
      <c r="BK66" t="s">
        <v>3</v>
      </c>
      <c r="BT66"/>
      <c r="BU66" t="s">
        <v>12</v>
      </c>
      <c r="BV66" t="s">
        <v>13</v>
      </c>
      <c r="BW66" t="s">
        <v>3</v>
      </c>
      <c r="CF66"/>
      <c r="CG66" t="s">
        <v>12</v>
      </c>
      <c r="CH66" t="s">
        <v>13</v>
      </c>
      <c r="CI66" t="s">
        <v>3</v>
      </c>
    </row>
    <row r="67" spans="1:95" x14ac:dyDescent="0.15">
      <c r="A67" t="s">
        <v>14</v>
      </c>
      <c r="B67" t="s">
        <v>15</v>
      </c>
      <c r="C67" t="s">
        <v>3</v>
      </c>
      <c r="L67"/>
      <c r="M67" t="s">
        <v>14</v>
      </c>
      <c r="N67" t="s">
        <v>15</v>
      </c>
      <c r="O67" t="s">
        <v>3</v>
      </c>
      <c r="X67"/>
      <c r="Y67" t="s">
        <v>14</v>
      </c>
      <c r="Z67" t="s">
        <v>15</v>
      </c>
      <c r="AA67" t="s">
        <v>3</v>
      </c>
      <c r="AJ67"/>
      <c r="AK67" t="s">
        <v>14</v>
      </c>
      <c r="AL67" t="s">
        <v>15</v>
      </c>
      <c r="AM67" t="s">
        <v>3</v>
      </c>
      <c r="AV67"/>
      <c r="AW67" t="s">
        <v>14</v>
      </c>
      <c r="AX67" t="s">
        <v>15</v>
      </c>
      <c r="AY67" t="s">
        <v>3</v>
      </c>
      <c r="BH67"/>
      <c r="BI67" t="s">
        <v>14</v>
      </c>
      <c r="BJ67" t="s">
        <v>15</v>
      </c>
      <c r="BK67" t="s">
        <v>3</v>
      </c>
      <c r="BT67"/>
      <c r="BU67" t="s">
        <v>14</v>
      </c>
      <c r="BV67" t="s">
        <v>15</v>
      </c>
      <c r="BW67" t="s">
        <v>3</v>
      </c>
      <c r="CF67"/>
      <c r="CG67" t="s">
        <v>14</v>
      </c>
      <c r="CH67" t="s">
        <v>15</v>
      </c>
      <c r="CI67" t="s">
        <v>3</v>
      </c>
    </row>
    <row r="68" spans="1:95" x14ac:dyDescent="0.15">
      <c r="A68" t="s">
        <v>16</v>
      </c>
      <c r="B68" t="s">
        <v>17</v>
      </c>
      <c r="C68" t="s">
        <v>3</v>
      </c>
      <c r="L68"/>
      <c r="M68" t="s">
        <v>16</v>
      </c>
      <c r="N68" t="s">
        <v>17</v>
      </c>
      <c r="O68" t="s">
        <v>3</v>
      </c>
      <c r="X68"/>
      <c r="Y68" t="s">
        <v>16</v>
      </c>
      <c r="Z68" t="s">
        <v>17</v>
      </c>
      <c r="AA68" t="s">
        <v>3</v>
      </c>
      <c r="AJ68"/>
      <c r="AK68" t="s">
        <v>16</v>
      </c>
      <c r="AL68" t="s">
        <v>17</v>
      </c>
      <c r="AM68" t="s">
        <v>3</v>
      </c>
      <c r="AV68"/>
      <c r="AW68" t="s">
        <v>16</v>
      </c>
      <c r="AX68" t="s">
        <v>17</v>
      </c>
      <c r="AY68" t="s">
        <v>3</v>
      </c>
      <c r="BH68"/>
      <c r="BI68" t="s">
        <v>16</v>
      </c>
      <c r="BJ68" t="s">
        <v>17</v>
      </c>
      <c r="BK68" t="s">
        <v>3</v>
      </c>
      <c r="BT68"/>
      <c r="BU68" t="s">
        <v>16</v>
      </c>
      <c r="BV68" t="s">
        <v>17</v>
      </c>
      <c r="BW68" t="s">
        <v>3</v>
      </c>
      <c r="CF68"/>
      <c r="CG68" t="s">
        <v>16</v>
      </c>
      <c r="CH68" t="s">
        <v>17</v>
      </c>
      <c r="CI68" t="s">
        <v>3</v>
      </c>
    </row>
    <row r="69" spans="1:95" x14ac:dyDescent="0.15">
      <c r="L69"/>
      <c r="X69"/>
      <c r="AJ69"/>
      <c r="AV69"/>
      <c r="BH69"/>
      <c r="BT69"/>
      <c r="CF69"/>
    </row>
    <row r="70" spans="1:95" x14ac:dyDescent="0.15">
      <c r="A70" t="s">
        <v>231</v>
      </c>
      <c r="L70"/>
      <c r="M70" t="s">
        <v>231</v>
      </c>
      <c r="X70"/>
      <c r="Y70" t="s">
        <v>231</v>
      </c>
      <c r="AJ70"/>
      <c r="AK70" t="s">
        <v>231</v>
      </c>
      <c r="AV70"/>
      <c r="AW70" t="s">
        <v>231</v>
      </c>
      <c r="BH70"/>
      <c r="BI70" t="s">
        <v>231</v>
      </c>
      <c r="BT70"/>
      <c r="BU70" t="s">
        <v>232</v>
      </c>
      <c r="CF70"/>
      <c r="CG70" t="s">
        <v>231</v>
      </c>
    </row>
    <row r="71" spans="1:95" x14ac:dyDescent="0.15">
      <c r="L71"/>
      <c r="X71"/>
      <c r="AJ71"/>
      <c r="AV71"/>
      <c r="BH71"/>
      <c r="BT71"/>
      <c r="CF71"/>
    </row>
    <row r="72" spans="1:95" x14ac:dyDescent="0.15">
      <c r="A72" t="s">
        <v>18</v>
      </c>
      <c r="B72" t="s">
        <v>19</v>
      </c>
      <c r="C72" t="s">
        <v>20</v>
      </c>
      <c r="D72" t="s">
        <v>21</v>
      </c>
      <c r="E72" t="s">
        <v>275</v>
      </c>
      <c r="F72" t="s">
        <v>22</v>
      </c>
      <c r="G72" t="s">
        <v>276</v>
      </c>
      <c r="H72" t="s">
        <v>277</v>
      </c>
      <c r="I72" t="s">
        <v>23</v>
      </c>
      <c r="J72" t="s">
        <v>24</v>
      </c>
      <c r="K72" t="s">
        <v>3</v>
      </c>
      <c r="L72"/>
      <c r="M72" t="s">
        <v>18</v>
      </c>
      <c r="N72" t="s">
        <v>19</v>
      </c>
      <c r="O72" t="s">
        <v>20</v>
      </c>
      <c r="P72" t="s">
        <v>21</v>
      </c>
      <c r="Q72" t="s">
        <v>275</v>
      </c>
      <c r="R72" t="s">
        <v>22</v>
      </c>
      <c r="S72" t="s">
        <v>276</v>
      </c>
      <c r="T72" t="s">
        <v>277</v>
      </c>
      <c r="U72" t="s">
        <v>23</v>
      </c>
      <c r="V72" t="s">
        <v>24</v>
      </c>
      <c r="W72" t="s">
        <v>3</v>
      </c>
      <c r="X72"/>
      <c r="Y72" t="s">
        <v>18</v>
      </c>
      <c r="Z72" t="s">
        <v>19</v>
      </c>
      <c r="AA72" t="s">
        <v>20</v>
      </c>
      <c r="AB72" t="s">
        <v>21</v>
      </c>
      <c r="AC72" t="s">
        <v>275</v>
      </c>
      <c r="AD72" t="s">
        <v>22</v>
      </c>
      <c r="AE72" t="s">
        <v>276</v>
      </c>
      <c r="AF72" t="s">
        <v>277</v>
      </c>
      <c r="AG72" t="s">
        <v>23</v>
      </c>
      <c r="AH72" t="s">
        <v>24</v>
      </c>
      <c r="AI72" t="s">
        <v>3</v>
      </c>
      <c r="AJ72"/>
      <c r="AK72" t="s">
        <v>18</v>
      </c>
      <c r="AL72" t="s">
        <v>19</v>
      </c>
      <c r="AM72" t="s">
        <v>20</v>
      </c>
      <c r="AN72" t="s">
        <v>21</v>
      </c>
      <c r="AO72" t="s">
        <v>275</v>
      </c>
      <c r="AP72" t="s">
        <v>22</v>
      </c>
      <c r="AQ72" t="s">
        <v>276</v>
      </c>
      <c r="AR72" t="s">
        <v>277</v>
      </c>
      <c r="AS72" t="s">
        <v>23</v>
      </c>
      <c r="AT72" t="s">
        <v>24</v>
      </c>
      <c r="AU72" t="s">
        <v>3</v>
      </c>
      <c r="AV72"/>
      <c r="AW72" t="s">
        <v>18</v>
      </c>
      <c r="AX72" t="s">
        <v>19</v>
      </c>
      <c r="AY72" t="s">
        <v>20</v>
      </c>
      <c r="AZ72" t="s">
        <v>21</v>
      </c>
      <c r="BA72" t="s">
        <v>275</v>
      </c>
      <c r="BB72" t="s">
        <v>22</v>
      </c>
      <c r="BC72" t="s">
        <v>276</v>
      </c>
      <c r="BD72" t="s">
        <v>277</v>
      </c>
      <c r="BE72" t="s">
        <v>23</v>
      </c>
      <c r="BF72" t="s">
        <v>24</v>
      </c>
      <c r="BG72" t="s">
        <v>3</v>
      </c>
      <c r="BH72"/>
      <c r="BI72" t="s">
        <v>18</v>
      </c>
      <c r="BJ72" t="s">
        <v>19</v>
      </c>
      <c r="BK72" t="s">
        <v>20</v>
      </c>
      <c r="BL72" t="s">
        <v>21</v>
      </c>
      <c r="BM72" t="s">
        <v>275</v>
      </c>
      <c r="BN72" t="s">
        <v>22</v>
      </c>
      <c r="BO72" t="s">
        <v>276</v>
      </c>
      <c r="BP72" t="s">
        <v>277</v>
      </c>
      <c r="BQ72" t="s">
        <v>23</v>
      </c>
      <c r="BR72" t="s">
        <v>24</v>
      </c>
      <c r="BS72" t="s">
        <v>3</v>
      </c>
      <c r="BT72"/>
      <c r="BU72" t="s">
        <v>18</v>
      </c>
      <c r="BV72" t="s">
        <v>19</v>
      </c>
      <c r="BW72" t="s">
        <v>20</v>
      </c>
      <c r="BX72" t="s">
        <v>21</v>
      </c>
      <c r="BY72" t="s">
        <v>275</v>
      </c>
      <c r="BZ72" t="s">
        <v>22</v>
      </c>
      <c r="CA72" t="s">
        <v>276</v>
      </c>
      <c r="CB72" t="s">
        <v>277</v>
      </c>
      <c r="CC72" t="s">
        <v>23</v>
      </c>
      <c r="CD72" t="s">
        <v>24</v>
      </c>
      <c r="CE72" t="s">
        <v>3</v>
      </c>
      <c r="CF72"/>
      <c r="CG72" t="s">
        <v>18</v>
      </c>
      <c r="CH72" t="s">
        <v>19</v>
      </c>
      <c r="CI72" t="s">
        <v>20</v>
      </c>
      <c r="CJ72" t="s">
        <v>21</v>
      </c>
      <c r="CK72" t="s">
        <v>275</v>
      </c>
      <c r="CL72" t="s">
        <v>22</v>
      </c>
      <c r="CM72" t="s">
        <v>276</v>
      </c>
      <c r="CN72" t="s">
        <v>277</v>
      </c>
      <c r="CO72" t="s">
        <v>23</v>
      </c>
      <c r="CP72" t="s">
        <v>24</v>
      </c>
      <c r="CQ72" t="s">
        <v>3</v>
      </c>
    </row>
    <row r="73" spans="1:95" x14ac:dyDescent="0.15">
      <c r="B73" t="s">
        <v>3</v>
      </c>
      <c r="C73" t="s">
        <v>3</v>
      </c>
      <c r="D73" t="s">
        <v>3</v>
      </c>
      <c r="E73" t="s">
        <v>3</v>
      </c>
      <c r="F73" t="s">
        <v>3</v>
      </c>
      <c r="G73" t="s">
        <v>278</v>
      </c>
      <c r="H73" t="s">
        <v>279</v>
      </c>
      <c r="I73" t="s">
        <v>3</v>
      </c>
      <c r="J73" t="s">
        <v>3</v>
      </c>
      <c r="K73" t="s">
        <v>3</v>
      </c>
      <c r="L73"/>
      <c r="N73" t="s">
        <v>3</v>
      </c>
      <c r="O73" t="s">
        <v>3</v>
      </c>
      <c r="P73" t="s">
        <v>3</v>
      </c>
      <c r="Q73" t="s">
        <v>3</v>
      </c>
      <c r="R73" t="s">
        <v>3</v>
      </c>
      <c r="S73" t="s">
        <v>278</v>
      </c>
      <c r="T73" t="s">
        <v>279</v>
      </c>
      <c r="U73" t="s">
        <v>3</v>
      </c>
      <c r="V73" t="s">
        <v>3</v>
      </c>
      <c r="W73" t="s">
        <v>3</v>
      </c>
      <c r="X73"/>
      <c r="Z73" t="s">
        <v>3</v>
      </c>
      <c r="AA73" t="s">
        <v>3</v>
      </c>
      <c r="AB73" t="s">
        <v>3</v>
      </c>
      <c r="AC73" t="s">
        <v>3</v>
      </c>
      <c r="AD73" t="s">
        <v>3</v>
      </c>
      <c r="AE73" t="s">
        <v>278</v>
      </c>
      <c r="AF73" t="s">
        <v>279</v>
      </c>
      <c r="AG73" t="s">
        <v>3</v>
      </c>
      <c r="AH73" t="s">
        <v>3</v>
      </c>
      <c r="AI73" t="s">
        <v>3</v>
      </c>
      <c r="AJ73"/>
      <c r="AL73" t="s">
        <v>3</v>
      </c>
      <c r="AM73" t="s">
        <v>3</v>
      </c>
      <c r="AN73" t="s">
        <v>3</v>
      </c>
      <c r="AO73" t="s">
        <v>3</v>
      </c>
      <c r="AP73" t="s">
        <v>3</v>
      </c>
      <c r="AQ73" t="s">
        <v>278</v>
      </c>
      <c r="AR73" t="s">
        <v>279</v>
      </c>
      <c r="AS73" t="s">
        <v>3</v>
      </c>
      <c r="AT73" t="s">
        <v>3</v>
      </c>
      <c r="AU73" t="s">
        <v>3</v>
      </c>
      <c r="AV73"/>
      <c r="AX73" t="s">
        <v>3</v>
      </c>
      <c r="AY73" t="s">
        <v>3</v>
      </c>
      <c r="AZ73" t="s">
        <v>3</v>
      </c>
      <c r="BA73" t="s">
        <v>3</v>
      </c>
      <c r="BB73" t="s">
        <v>3</v>
      </c>
      <c r="BC73" t="s">
        <v>278</v>
      </c>
      <c r="BD73" t="s">
        <v>279</v>
      </c>
      <c r="BE73" t="s">
        <v>3</v>
      </c>
      <c r="BF73" t="s">
        <v>3</v>
      </c>
      <c r="BG73" t="s">
        <v>3</v>
      </c>
      <c r="BH73"/>
      <c r="BJ73" t="s">
        <v>3</v>
      </c>
      <c r="BK73" t="s">
        <v>3</v>
      </c>
      <c r="BL73" t="s">
        <v>3</v>
      </c>
      <c r="BM73" t="s">
        <v>3</v>
      </c>
      <c r="BN73" t="s">
        <v>3</v>
      </c>
      <c r="BO73" t="s">
        <v>278</v>
      </c>
      <c r="BP73" t="s">
        <v>279</v>
      </c>
      <c r="BQ73" t="s">
        <v>3</v>
      </c>
      <c r="BR73" t="s">
        <v>3</v>
      </c>
      <c r="BS73" t="s">
        <v>3</v>
      </c>
      <c r="BT73"/>
      <c r="BV73" t="s">
        <v>3</v>
      </c>
      <c r="BW73" t="s">
        <v>3</v>
      </c>
      <c r="BX73" t="s">
        <v>3</v>
      </c>
      <c r="BY73" t="s">
        <v>3</v>
      </c>
      <c r="BZ73" t="s">
        <v>3</v>
      </c>
      <c r="CA73" t="s">
        <v>278</v>
      </c>
      <c r="CB73" t="s">
        <v>279</v>
      </c>
      <c r="CC73" t="s">
        <v>3</v>
      </c>
      <c r="CD73" t="s">
        <v>3</v>
      </c>
      <c r="CE73" t="s">
        <v>3</v>
      </c>
      <c r="CF73"/>
      <c r="CH73" t="s">
        <v>3</v>
      </c>
      <c r="CI73" t="s">
        <v>3</v>
      </c>
      <c r="CJ73" t="s">
        <v>3</v>
      </c>
      <c r="CK73" t="s">
        <v>3</v>
      </c>
      <c r="CL73" t="s">
        <v>3</v>
      </c>
      <c r="CM73" t="s">
        <v>278</v>
      </c>
      <c r="CN73" t="s">
        <v>279</v>
      </c>
      <c r="CO73" t="s">
        <v>3</v>
      </c>
      <c r="CP73" t="s">
        <v>3</v>
      </c>
      <c r="CQ73" t="s">
        <v>3</v>
      </c>
    </row>
    <row r="74" spans="1:95" x14ac:dyDescent="0.15">
      <c r="A74" t="s">
        <v>25</v>
      </c>
      <c r="B74">
        <v>1374.76</v>
      </c>
      <c r="C74">
        <v>0.218</v>
      </c>
      <c r="D74">
        <v>7176.22</v>
      </c>
      <c r="E74">
        <v>0.85699999999999998</v>
      </c>
      <c r="F74" t="s">
        <v>413</v>
      </c>
      <c r="G74" t="s">
        <v>280</v>
      </c>
      <c r="H74" t="s">
        <v>281</v>
      </c>
      <c r="I74">
        <v>0.86199999999999999</v>
      </c>
      <c r="J74" t="s">
        <v>414</v>
      </c>
      <c r="K74" t="s">
        <v>143</v>
      </c>
      <c r="L74"/>
      <c r="M74" t="s">
        <v>25</v>
      </c>
      <c r="N74">
        <v>2746.73</v>
      </c>
      <c r="O74">
        <v>0.435</v>
      </c>
      <c r="P74">
        <v>14337.94</v>
      </c>
      <c r="Q74">
        <v>1.7030000000000001</v>
      </c>
      <c r="R74" t="s">
        <v>461</v>
      </c>
      <c r="S74" t="s">
        <v>280</v>
      </c>
      <c r="T74" t="s">
        <v>281</v>
      </c>
      <c r="U74">
        <v>1.708</v>
      </c>
      <c r="V74" t="s">
        <v>462</v>
      </c>
      <c r="W74" t="s">
        <v>143</v>
      </c>
      <c r="X74"/>
      <c r="Y74" t="s">
        <v>25</v>
      </c>
      <c r="Z74">
        <v>4050.5</v>
      </c>
      <c r="AA74">
        <v>0.64100000000000001</v>
      </c>
      <c r="AB74">
        <v>21143.63</v>
      </c>
      <c r="AC74">
        <v>2.5110000000000001</v>
      </c>
      <c r="AD74" t="s">
        <v>244</v>
      </c>
      <c r="AE74" t="s">
        <v>280</v>
      </c>
      <c r="AF74" t="s">
        <v>281</v>
      </c>
      <c r="AG74">
        <v>2.5150000000000001</v>
      </c>
      <c r="AH74" t="s">
        <v>244</v>
      </c>
      <c r="AI74" t="s">
        <v>143</v>
      </c>
      <c r="AJ74"/>
      <c r="AK74" t="s">
        <v>25</v>
      </c>
      <c r="AL74">
        <v>5213.3900000000003</v>
      </c>
      <c r="AM74">
        <v>0.82599999999999996</v>
      </c>
      <c r="AN74">
        <v>27213.919999999998</v>
      </c>
      <c r="AO74">
        <v>3.2410000000000001</v>
      </c>
      <c r="AP74" t="s">
        <v>150</v>
      </c>
      <c r="AQ74" t="s">
        <v>280</v>
      </c>
      <c r="AR74" t="s">
        <v>281</v>
      </c>
      <c r="AS74">
        <v>3.2440000000000002</v>
      </c>
      <c r="AT74" t="s">
        <v>150</v>
      </c>
      <c r="AU74" t="s">
        <v>143</v>
      </c>
      <c r="AV74"/>
      <c r="AW74" t="s">
        <v>25</v>
      </c>
      <c r="AX74">
        <v>6253.82</v>
      </c>
      <c r="AY74">
        <v>0.99</v>
      </c>
      <c r="AZ74">
        <v>32644.93</v>
      </c>
      <c r="BA74">
        <v>3.891</v>
      </c>
      <c r="BB74" t="s">
        <v>165</v>
      </c>
      <c r="BC74" t="s">
        <v>280</v>
      </c>
      <c r="BD74" t="s">
        <v>281</v>
      </c>
      <c r="BE74">
        <v>3.8929999999999998</v>
      </c>
      <c r="BF74" t="s">
        <v>165</v>
      </c>
      <c r="BG74" t="s">
        <v>143</v>
      </c>
      <c r="BH74"/>
      <c r="BI74" t="s">
        <v>25</v>
      </c>
      <c r="BJ74">
        <v>7035.93</v>
      </c>
      <c r="BK74">
        <v>1.1140000000000001</v>
      </c>
      <c r="BL74">
        <v>36727.57</v>
      </c>
      <c r="BM74">
        <v>4.3819999999999997</v>
      </c>
      <c r="BN74" t="s">
        <v>171</v>
      </c>
      <c r="BO74" t="s">
        <v>280</v>
      </c>
      <c r="BP74" t="s">
        <v>281</v>
      </c>
      <c r="BQ74">
        <v>4.3840000000000003</v>
      </c>
      <c r="BR74" t="s">
        <v>171</v>
      </c>
      <c r="BS74" t="s">
        <v>143</v>
      </c>
      <c r="BT74"/>
      <c r="BU74" t="s">
        <v>25</v>
      </c>
      <c r="BV74">
        <v>7584.95</v>
      </c>
      <c r="BW74">
        <v>1.2010000000000001</v>
      </c>
      <c r="BX74">
        <v>39593.43</v>
      </c>
      <c r="BY74">
        <v>4.7510000000000003</v>
      </c>
      <c r="BZ74" t="s">
        <v>174</v>
      </c>
      <c r="CA74" t="s">
        <v>280</v>
      </c>
      <c r="CB74" t="s">
        <v>281</v>
      </c>
      <c r="CC74">
        <v>4.7510000000000003</v>
      </c>
      <c r="CD74" t="s">
        <v>174</v>
      </c>
      <c r="CE74" t="s">
        <v>143</v>
      </c>
      <c r="CF74"/>
      <c r="CG74" t="s">
        <v>25</v>
      </c>
      <c r="CH74">
        <v>7858.78</v>
      </c>
      <c r="CI74">
        <v>1.2450000000000001</v>
      </c>
      <c r="CJ74">
        <v>41022.85</v>
      </c>
      <c r="CK74">
        <v>4.9320000000000004</v>
      </c>
      <c r="CL74" t="s">
        <v>103</v>
      </c>
      <c r="CM74" t="s">
        <v>280</v>
      </c>
      <c r="CN74" t="s">
        <v>281</v>
      </c>
      <c r="CO74">
        <v>4.9329999999999998</v>
      </c>
      <c r="CP74" t="s">
        <v>103</v>
      </c>
      <c r="CQ74" t="s">
        <v>516</v>
      </c>
    </row>
    <row r="75" spans="1:95" x14ac:dyDescent="0.15">
      <c r="A75" t="s">
        <v>27</v>
      </c>
      <c r="B75">
        <v>1989.98</v>
      </c>
      <c r="C75">
        <v>0.17100000000000001</v>
      </c>
      <c r="D75">
        <v>15175.94</v>
      </c>
      <c r="E75">
        <v>0.65400000000000003</v>
      </c>
      <c r="F75" t="s">
        <v>415</v>
      </c>
      <c r="G75" t="s">
        <v>283</v>
      </c>
      <c r="H75" t="s">
        <v>284</v>
      </c>
      <c r="I75">
        <v>0.65400000000000003</v>
      </c>
      <c r="J75" t="s">
        <v>416</v>
      </c>
      <c r="K75" t="s">
        <v>144</v>
      </c>
      <c r="L75"/>
      <c r="M75" t="s">
        <v>27</v>
      </c>
      <c r="N75">
        <v>3975.94</v>
      </c>
      <c r="O75">
        <v>0.34300000000000003</v>
      </c>
      <c r="P75">
        <v>30321.21</v>
      </c>
      <c r="Q75">
        <v>1.2989999999999999</v>
      </c>
      <c r="R75" t="s">
        <v>411</v>
      </c>
      <c r="S75" t="s">
        <v>283</v>
      </c>
      <c r="T75" t="s">
        <v>284</v>
      </c>
      <c r="U75">
        <v>1.2989999999999999</v>
      </c>
      <c r="V75" t="s">
        <v>411</v>
      </c>
      <c r="W75" t="s">
        <v>144</v>
      </c>
      <c r="X75"/>
      <c r="Y75" t="s">
        <v>27</v>
      </c>
      <c r="Z75">
        <v>5863.16</v>
      </c>
      <c r="AA75">
        <v>0.505</v>
      </c>
      <c r="AB75">
        <v>44713.55</v>
      </c>
      <c r="AC75">
        <v>1.9159999999999999</v>
      </c>
      <c r="AD75" t="s">
        <v>486</v>
      </c>
      <c r="AE75" t="s">
        <v>283</v>
      </c>
      <c r="AF75" t="s">
        <v>284</v>
      </c>
      <c r="AG75">
        <v>1.9159999999999999</v>
      </c>
      <c r="AH75" t="s">
        <v>486</v>
      </c>
      <c r="AI75" t="s">
        <v>487</v>
      </c>
      <c r="AJ75"/>
      <c r="AK75" t="s">
        <v>27</v>
      </c>
      <c r="AL75">
        <v>7546.47</v>
      </c>
      <c r="AM75">
        <v>0.65</v>
      </c>
      <c r="AN75">
        <v>57550.71</v>
      </c>
      <c r="AO75">
        <v>2.4729999999999999</v>
      </c>
      <c r="AP75" t="s">
        <v>180</v>
      </c>
      <c r="AQ75" t="s">
        <v>283</v>
      </c>
      <c r="AR75" t="s">
        <v>284</v>
      </c>
      <c r="AS75">
        <v>2.4729999999999999</v>
      </c>
      <c r="AT75" t="s">
        <v>180</v>
      </c>
      <c r="AU75" t="s">
        <v>487</v>
      </c>
      <c r="AV75"/>
      <c r="AW75" t="s">
        <v>27</v>
      </c>
      <c r="AX75">
        <v>9052.49</v>
      </c>
      <c r="AY75">
        <v>0.78</v>
      </c>
      <c r="AZ75">
        <v>69035.95</v>
      </c>
      <c r="BA75">
        <v>2.968</v>
      </c>
      <c r="BB75" t="s">
        <v>178</v>
      </c>
      <c r="BC75" t="s">
        <v>283</v>
      </c>
      <c r="BD75" t="s">
        <v>284</v>
      </c>
      <c r="BE75">
        <v>2.9689999999999999</v>
      </c>
      <c r="BF75" t="s">
        <v>178</v>
      </c>
      <c r="BG75" t="s">
        <v>487</v>
      </c>
      <c r="BH75"/>
      <c r="BI75" t="s">
        <v>27</v>
      </c>
      <c r="BJ75">
        <v>10184.620000000001</v>
      </c>
      <c r="BK75">
        <v>0.878</v>
      </c>
      <c r="BL75">
        <v>77669.73</v>
      </c>
      <c r="BM75">
        <v>3.3450000000000002</v>
      </c>
      <c r="BN75" t="s">
        <v>172</v>
      </c>
      <c r="BO75" t="s">
        <v>283</v>
      </c>
      <c r="BP75" t="s">
        <v>284</v>
      </c>
      <c r="BQ75">
        <v>3.3460000000000001</v>
      </c>
      <c r="BR75" t="s">
        <v>172</v>
      </c>
      <c r="BS75" t="s">
        <v>487</v>
      </c>
      <c r="BT75"/>
      <c r="BU75" t="s">
        <v>27</v>
      </c>
      <c r="BV75">
        <v>10979.33</v>
      </c>
      <c r="BW75">
        <v>0.94599999999999995</v>
      </c>
      <c r="BX75">
        <v>83730.320000000007</v>
      </c>
      <c r="BY75">
        <v>3.633</v>
      </c>
      <c r="BZ75" t="s">
        <v>173</v>
      </c>
      <c r="CA75" t="s">
        <v>283</v>
      </c>
      <c r="CB75" t="s">
        <v>284</v>
      </c>
      <c r="CC75">
        <v>3.6360000000000001</v>
      </c>
      <c r="CD75" t="s">
        <v>173</v>
      </c>
      <c r="CE75" t="s">
        <v>487</v>
      </c>
      <c r="CF75"/>
      <c r="CG75" t="s">
        <v>27</v>
      </c>
      <c r="CH75">
        <v>11375.71</v>
      </c>
      <c r="CI75">
        <v>0.98</v>
      </c>
      <c r="CJ75">
        <v>86753.2</v>
      </c>
      <c r="CK75">
        <v>3.7770000000000001</v>
      </c>
      <c r="CL75" t="s">
        <v>103</v>
      </c>
      <c r="CM75" t="s">
        <v>283</v>
      </c>
      <c r="CN75" t="s">
        <v>284</v>
      </c>
      <c r="CO75">
        <v>3.78</v>
      </c>
      <c r="CP75" t="s">
        <v>103</v>
      </c>
      <c r="CQ75" t="s">
        <v>487</v>
      </c>
    </row>
    <row r="76" spans="1:95" x14ac:dyDescent="0.15">
      <c r="A76" t="s">
        <v>30</v>
      </c>
      <c r="B76">
        <v>2974.53</v>
      </c>
      <c r="C76">
        <v>0.13500000000000001</v>
      </c>
      <c r="D76">
        <v>26836.09</v>
      </c>
      <c r="E76">
        <v>0.65600000000000003</v>
      </c>
      <c r="F76" t="s">
        <v>417</v>
      </c>
      <c r="G76" t="s">
        <v>286</v>
      </c>
      <c r="H76" t="s">
        <v>287</v>
      </c>
      <c r="I76">
        <v>0.65700000000000003</v>
      </c>
      <c r="J76" t="s">
        <v>417</v>
      </c>
      <c r="K76" t="s">
        <v>418</v>
      </c>
      <c r="L76"/>
      <c r="M76" t="s">
        <v>30</v>
      </c>
      <c r="N76">
        <v>5943.05</v>
      </c>
      <c r="O76">
        <v>0.27</v>
      </c>
      <c r="P76">
        <v>53617.94</v>
      </c>
      <c r="Q76">
        <v>1.3049999999999999</v>
      </c>
      <c r="R76" t="s">
        <v>254</v>
      </c>
      <c r="S76" t="s">
        <v>286</v>
      </c>
      <c r="T76" t="s">
        <v>287</v>
      </c>
      <c r="U76">
        <v>1.306</v>
      </c>
      <c r="V76" t="s">
        <v>254</v>
      </c>
      <c r="W76" t="s">
        <v>418</v>
      </c>
      <c r="X76"/>
      <c r="Y76" t="s">
        <v>30</v>
      </c>
      <c r="Z76">
        <v>8763.99</v>
      </c>
      <c r="AA76">
        <v>0.39900000000000002</v>
      </c>
      <c r="AB76">
        <v>79068.38</v>
      </c>
      <c r="AC76">
        <v>1.9239999999999999</v>
      </c>
      <c r="AD76" t="s">
        <v>290</v>
      </c>
      <c r="AE76" t="s">
        <v>286</v>
      </c>
      <c r="AF76" t="s">
        <v>287</v>
      </c>
      <c r="AG76">
        <v>1.925</v>
      </c>
      <c r="AH76" t="s">
        <v>290</v>
      </c>
      <c r="AI76" t="s">
        <v>418</v>
      </c>
      <c r="AJ76"/>
      <c r="AK76" t="s">
        <v>30</v>
      </c>
      <c r="AL76">
        <v>11280.11</v>
      </c>
      <c r="AM76">
        <v>0.51300000000000001</v>
      </c>
      <c r="AN76">
        <v>101768.74</v>
      </c>
      <c r="AO76">
        <v>2.4820000000000002</v>
      </c>
      <c r="AP76" t="s">
        <v>213</v>
      </c>
      <c r="AQ76" t="s">
        <v>286</v>
      </c>
      <c r="AR76" t="s">
        <v>287</v>
      </c>
      <c r="AS76">
        <v>2.484</v>
      </c>
      <c r="AT76" t="s">
        <v>213</v>
      </c>
      <c r="AU76" t="s">
        <v>418</v>
      </c>
      <c r="AV76"/>
      <c r="AW76" t="s">
        <v>30</v>
      </c>
      <c r="AX76">
        <v>13531.25</v>
      </c>
      <c r="AY76">
        <v>0.61599999999999999</v>
      </c>
      <c r="AZ76">
        <v>122078.45</v>
      </c>
      <c r="BA76">
        <v>2.9790000000000001</v>
      </c>
      <c r="BB76" t="s">
        <v>199</v>
      </c>
      <c r="BC76" t="s">
        <v>286</v>
      </c>
      <c r="BD76" t="s">
        <v>287</v>
      </c>
      <c r="BE76">
        <v>2.9820000000000002</v>
      </c>
      <c r="BF76" t="s">
        <v>87</v>
      </c>
      <c r="BG76" t="s">
        <v>418</v>
      </c>
      <c r="BH76"/>
      <c r="BI76" t="s">
        <v>30</v>
      </c>
      <c r="BJ76">
        <v>15223.49</v>
      </c>
      <c r="BK76">
        <v>0.69299999999999995</v>
      </c>
      <c r="BL76">
        <v>137345.82999999999</v>
      </c>
      <c r="BM76">
        <v>3.3580000000000001</v>
      </c>
      <c r="BN76" t="s">
        <v>372</v>
      </c>
      <c r="BO76" t="s">
        <v>286</v>
      </c>
      <c r="BP76" t="s">
        <v>287</v>
      </c>
      <c r="BQ76">
        <v>3.3610000000000002</v>
      </c>
      <c r="BR76" t="s">
        <v>372</v>
      </c>
      <c r="BS76" t="s">
        <v>418</v>
      </c>
      <c r="BT76"/>
      <c r="BU76" t="s">
        <v>30</v>
      </c>
      <c r="BV76">
        <v>16411.39</v>
      </c>
      <c r="BW76">
        <v>0.747</v>
      </c>
      <c r="BX76">
        <v>148062.95000000001</v>
      </c>
      <c r="BY76">
        <v>3.641</v>
      </c>
      <c r="BZ76" t="s">
        <v>85</v>
      </c>
      <c r="CA76" t="s">
        <v>286</v>
      </c>
      <c r="CB76" t="s">
        <v>287</v>
      </c>
      <c r="CC76">
        <v>3.6459999999999999</v>
      </c>
      <c r="CD76" t="s">
        <v>85</v>
      </c>
      <c r="CE76" t="s">
        <v>418</v>
      </c>
      <c r="CF76"/>
      <c r="CG76" t="s">
        <v>30</v>
      </c>
      <c r="CH76">
        <v>17003.88</v>
      </c>
      <c r="CI76">
        <v>0.77400000000000002</v>
      </c>
      <c r="CJ76">
        <v>153408.42000000001</v>
      </c>
      <c r="CK76">
        <v>3.7810000000000001</v>
      </c>
      <c r="CL76" t="s">
        <v>186</v>
      </c>
      <c r="CM76" t="s">
        <v>286</v>
      </c>
      <c r="CN76" t="s">
        <v>287</v>
      </c>
      <c r="CO76">
        <v>3.786</v>
      </c>
      <c r="CP76" t="s">
        <v>186</v>
      </c>
      <c r="CQ76" t="s">
        <v>418</v>
      </c>
    </row>
    <row r="77" spans="1:95" x14ac:dyDescent="0.15">
      <c r="A77" t="s">
        <v>33</v>
      </c>
      <c r="B77">
        <v>3679.67</v>
      </c>
      <c r="C77">
        <v>0.12</v>
      </c>
      <c r="D77">
        <v>41260.379999999997</v>
      </c>
      <c r="E77">
        <v>0.70299999999999996</v>
      </c>
      <c r="F77" t="s">
        <v>419</v>
      </c>
      <c r="G77" t="s">
        <v>288</v>
      </c>
      <c r="H77" t="s">
        <v>289</v>
      </c>
      <c r="I77">
        <v>0.70399999999999996</v>
      </c>
      <c r="J77" t="s">
        <v>419</v>
      </c>
      <c r="K77" t="s">
        <v>265</v>
      </c>
      <c r="L77"/>
      <c r="M77" t="s">
        <v>33</v>
      </c>
      <c r="N77">
        <v>7351.9</v>
      </c>
      <c r="O77">
        <v>0.24</v>
      </c>
      <c r="P77">
        <v>82437.38</v>
      </c>
      <c r="Q77">
        <v>1.3979999999999999</v>
      </c>
      <c r="R77" t="s">
        <v>345</v>
      </c>
      <c r="S77" t="s">
        <v>288</v>
      </c>
      <c r="T77" t="s">
        <v>289</v>
      </c>
      <c r="U77">
        <v>1.4</v>
      </c>
      <c r="V77" t="s">
        <v>345</v>
      </c>
      <c r="W77" t="s">
        <v>265</v>
      </c>
      <c r="X77"/>
      <c r="Y77" t="s">
        <v>33</v>
      </c>
      <c r="Z77">
        <v>10841.57</v>
      </c>
      <c r="AA77">
        <v>0.35399999999999998</v>
      </c>
      <c r="AB77">
        <v>121567.32</v>
      </c>
      <c r="AC77">
        <v>2.0619999999999998</v>
      </c>
      <c r="AD77" t="s">
        <v>488</v>
      </c>
      <c r="AE77" t="s">
        <v>288</v>
      </c>
      <c r="AF77" t="s">
        <v>289</v>
      </c>
      <c r="AG77">
        <v>2.0640000000000001</v>
      </c>
      <c r="AH77" t="s">
        <v>488</v>
      </c>
      <c r="AI77" t="s">
        <v>265</v>
      </c>
      <c r="AJ77"/>
      <c r="AK77" t="s">
        <v>33</v>
      </c>
      <c r="AL77">
        <v>13954.16</v>
      </c>
      <c r="AM77">
        <v>0.45600000000000002</v>
      </c>
      <c r="AN77">
        <v>156469.03</v>
      </c>
      <c r="AO77">
        <v>2.6589999999999998</v>
      </c>
      <c r="AP77" t="s">
        <v>236</v>
      </c>
      <c r="AQ77" t="s">
        <v>288</v>
      </c>
      <c r="AR77" t="s">
        <v>289</v>
      </c>
      <c r="AS77">
        <v>2.6619999999999999</v>
      </c>
      <c r="AT77" t="s">
        <v>236</v>
      </c>
      <c r="AU77" t="s">
        <v>265</v>
      </c>
      <c r="AV77"/>
      <c r="AW77" t="s">
        <v>33</v>
      </c>
      <c r="AX77">
        <v>16738.95</v>
      </c>
      <c r="AY77">
        <v>0.54700000000000004</v>
      </c>
      <c r="AZ77">
        <v>187695.13</v>
      </c>
      <c r="BA77">
        <v>3.1970000000000001</v>
      </c>
      <c r="BB77" t="s">
        <v>167</v>
      </c>
      <c r="BC77" t="s">
        <v>288</v>
      </c>
      <c r="BD77" t="s">
        <v>289</v>
      </c>
      <c r="BE77">
        <v>3.2010000000000001</v>
      </c>
      <c r="BF77" t="s">
        <v>212</v>
      </c>
      <c r="BG77" t="s">
        <v>265</v>
      </c>
      <c r="BH77"/>
      <c r="BI77" t="s">
        <v>33</v>
      </c>
      <c r="BJ77">
        <v>18832.36</v>
      </c>
      <c r="BK77">
        <v>0.61599999999999999</v>
      </c>
      <c r="BL77">
        <v>211168.66</v>
      </c>
      <c r="BM77">
        <v>3.621</v>
      </c>
      <c r="BN77" t="s">
        <v>85</v>
      </c>
      <c r="BO77" t="s">
        <v>288</v>
      </c>
      <c r="BP77" t="s">
        <v>289</v>
      </c>
      <c r="BQ77">
        <v>3.6259999999999999</v>
      </c>
      <c r="BR77" t="s">
        <v>85</v>
      </c>
      <c r="BS77" t="s">
        <v>265</v>
      </c>
      <c r="BT77"/>
      <c r="BU77" t="s">
        <v>33</v>
      </c>
      <c r="BV77">
        <v>20301.849999999999</v>
      </c>
      <c r="BW77">
        <v>0.66400000000000003</v>
      </c>
      <c r="BX77">
        <v>227646.22</v>
      </c>
      <c r="BY77">
        <v>3.9369999999999998</v>
      </c>
      <c r="BZ77" t="s">
        <v>205</v>
      </c>
      <c r="CA77" t="s">
        <v>288</v>
      </c>
      <c r="CB77" t="s">
        <v>289</v>
      </c>
      <c r="CC77">
        <v>3.9430000000000001</v>
      </c>
      <c r="CD77" t="s">
        <v>187</v>
      </c>
      <c r="CE77" t="s">
        <v>265</v>
      </c>
      <c r="CF77"/>
      <c r="CG77" t="s">
        <v>33</v>
      </c>
      <c r="CH77">
        <v>21034.799999999999</v>
      </c>
      <c r="CI77">
        <v>0.68700000000000006</v>
      </c>
      <c r="CJ77">
        <v>235864.84</v>
      </c>
      <c r="CK77">
        <v>4.093</v>
      </c>
      <c r="CL77" t="s">
        <v>190</v>
      </c>
      <c r="CM77" t="s">
        <v>288</v>
      </c>
      <c r="CN77" t="s">
        <v>289</v>
      </c>
      <c r="CO77">
        <v>4.0990000000000002</v>
      </c>
      <c r="CP77" t="s">
        <v>190</v>
      </c>
      <c r="CQ77" t="s">
        <v>265</v>
      </c>
    </row>
    <row r="78" spans="1:95" x14ac:dyDescent="0.15">
      <c r="A78" t="s">
        <v>37</v>
      </c>
      <c r="B78">
        <v>4321.51</v>
      </c>
      <c r="C78">
        <v>0.11</v>
      </c>
      <c r="D78">
        <v>58200.68</v>
      </c>
      <c r="E78">
        <v>0.72899999999999998</v>
      </c>
      <c r="F78" t="s">
        <v>420</v>
      </c>
      <c r="G78" t="s">
        <v>291</v>
      </c>
      <c r="H78" t="s">
        <v>292</v>
      </c>
      <c r="I78">
        <v>0.73</v>
      </c>
      <c r="J78" t="s">
        <v>420</v>
      </c>
      <c r="K78" t="s">
        <v>97</v>
      </c>
      <c r="L78"/>
      <c r="M78" t="s">
        <v>37</v>
      </c>
      <c r="N78">
        <v>8634.2800000000007</v>
      </c>
      <c r="O78">
        <v>0.22</v>
      </c>
      <c r="P78">
        <v>116283.74</v>
      </c>
      <c r="Q78">
        <v>1.4510000000000001</v>
      </c>
      <c r="R78" t="s">
        <v>251</v>
      </c>
      <c r="S78" t="s">
        <v>291</v>
      </c>
      <c r="T78" t="s">
        <v>292</v>
      </c>
      <c r="U78">
        <v>1.452</v>
      </c>
      <c r="V78" t="s">
        <v>251</v>
      </c>
      <c r="W78" t="s">
        <v>97</v>
      </c>
      <c r="X78"/>
      <c r="Y78" t="s">
        <v>37</v>
      </c>
      <c r="Z78">
        <v>12732.65</v>
      </c>
      <c r="AA78">
        <v>0.32500000000000001</v>
      </c>
      <c r="AB78">
        <v>171479.3</v>
      </c>
      <c r="AC78">
        <v>2.1389999999999998</v>
      </c>
      <c r="AD78" t="s">
        <v>146</v>
      </c>
      <c r="AE78" t="s">
        <v>291</v>
      </c>
      <c r="AF78" t="s">
        <v>292</v>
      </c>
      <c r="AG78">
        <v>2.141</v>
      </c>
      <c r="AH78" t="s">
        <v>146</v>
      </c>
      <c r="AI78" t="s">
        <v>97</v>
      </c>
      <c r="AJ78"/>
      <c r="AK78" t="s">
        <v>37</v>
      </c>
      <c r="AL78">
        <v>16388.16</v>
      </c>
      <c r="AM78">
        <v>0.41799999999999998</v>
      </c>
      <c r="AN78">
        <v>220710.63</v>
      </c>
      <c r="AO78">
        <v>2.76</v>
      </c>
      <c r="AP78" t="s">
        <v>202</v>
      </c>
      <c r="AQ78" t="s">
        <v>291</v>
      </c>
      <c r="AR78" t="s">
        <v>292</v>
      </c>
      <c r="AS78">
        <v>2.7639999999999998</v>
      </c>
      <c r="AT78" t="s">
        <v>202</v>
      </c>
      <c r="AU78" t="s">
        <v>97</v>
      </c>
      <c r="AV78"/>
      <c r="AW78" t="s">
        <v>37</v>
      </c>
      <c r="AX78">
        <v>19658.7</v>
      </c>
      <c r="AY78">
        <v>0.501</v>
      </c>
      <c r="AZ78">
        <v>264757.25</v>
      </c>
      <c r="BA78">
        <v>3.3460000000000001</v>
      </c>
      <c r="BB78" t="s">
        <v>372</v>
      </c>
      <c r="BC78" t="s">
        <v>291</v>
      </c>
      <c r="BD78" t="s">
        <v>292</v>
      </c>
      <c r="BE78">
        <v>3.351</v>
      </c>
      <c r="BF78" t="s">
        <v>372</v>
      </c>
      <c r="BG78" t="s">
        <v>97</v>
      </c>
      <c r="BH78"/>
      <c r="BI78" t="s">
        <v>37</v>
      </c>
      <c r="BJ78">
        <v>22117.26</v>
      </c>
      <c r="BK78">
        <v>0.56399999999999995</v>
      </c>
      <c r="BL78">
        <v>297868.31</v>
      </c>
      <c r="BM78">
        <v>3.802</v>
      </c>
      <c r="BN78" t="s">
        <v>191</v>
      </c>
      <c r="BO78" t="s">
        <v>291</v>
      </c>
      <c r="BP78" t="s">
        <v>292</v>
      </c>
      <c r="BQ78">
        <v>3.8079999999999998</v>
      </c>
      <c r="BR78" t="s">
        <v>191</v>
      </c>
      <c r="BS78" t="s">
        <v>97</v>
      </c>
      <c r="BT78"/>
      <c r="BU78" t="s">
        <v>37</v>
      </c>
      <c r="BV78">
        <v>23843.07</v>
      </c>
      <c r="BW78">
        <v>0.60799999999999998</v>
      </c>
      <c r="BX78">
        <v>321111.06</v>
      </c>
      <c r="BY78">
        <v>4.1500000000000004</v>
      </c>
      <c r="BZ78" t="s">
        <v>96</v>
      </c>
      <c r="CA78" t="s">
        <v>291</v>
      </c>
      <c r="CB78" t="s">
        <v>292</v>
      </c>
      <c r="CC78">
        <v>4.1559999999999997</v>
      </c>
      <c r="CD78" t="s">
        <v>96</v>
      </c>
      <c r="CE78" t="s">
        <v>97</v>
      </c>
      <c r="CF78"/>
      <c r="CG78" t="s">
        <v>37</v>
      </c>
      <c r="CH78">
        <v>24703.87</v>
      </c>
      <c r="CI78">
        <v>0.63</v>
      </c>
      <c r="CJ78">
        <v>332704.03000000003</v>
      </c>
      <c r="CK78">
        <v>4.3209999999999997</v>
      </c>
      <c r="CL78" t="s">
        <v>98</v>
      </c>
      <c r="CM78" t="s">
        <v>291</v>
      </c>
      <c r="CN78" t="s">
        <v>292</v>
      </c>
      <c r="CO78">
        <v>4.3280000000000003</v>
      </c>
      <c r="CP78" t="s">
        <v>98</v>
      </c>
      <c r="CQ78" t="s">
        <v>97</v>
      </c>
    </row>
    <row r="79" spans="1:95" x14ac:dyDescent="0.15">
      <c r="A79" t="s">
        <v>40</v>
      </c>
      <c r="B79">
        <v>4916.1000000000004</v>
      </c>
      <c r="C79">
        <v>0.10299999999999999</v>
      </c>
      <c r="D79">
        <v>77471.8</v>
      </c>
      <c r="E79">
        <v>0.746</v>
      </c>
      <c r="F79" t="s">
        <v>421</v>
      </c>
      <c r="G79" t="s">
        <v>293</v>
      </c>
      <c r="H79" t="s">
        <v>294</v>
      </c>
      <c r="I79">
        <v>0.747</v>
      </c>
      <c r="J79" t="s">
        <v>421</v>
      </c>
      <c r="K79" t="s">
        <v>99</v>
      </c>
      <c r="L79"/>
      <c r="M79" t="s">
        <v>40</v>
      </c>
      <c r="N79">
        <v>9822.27</v>
      </c>
      <c r="O79">
        <v>0.20499999999999999</v>
      </c>
      <c r="P79">
        <v>154787.03</v>
      </c>
      <c r="Q79">
        <v>1.484</v>
      </c>
      <c r="R79" t="s">
        <v>463</v>
      </c>
      <c r="S79" t="s">
        <v>293</v>
      </c>
      <c r="T79" t="s">
        <v>294</v>
      </c>
      <c r="U79">
        <v>1.486</v>
      </c>
      <c r="V79" t="s">
        <v>463</v>
      </c>
      <c r="W79" t="s">
        <v>99</v>
      </c>
      <c r="X79"/>
      <c r="Y79" t="s">
        <v>40</v>
      </c>
      <c r="Z79">
        <v>14484.53</v>
      </c>
      <c r="AA79">
        <v>0.30299999999999999</v>
      </c>
      <c r="AB79">
        <v>228258.66</v>
      </c>
      <c r="AC79">
        <v>2.1880000000000002</v>
      </c>
      <c r="AD79" t="s">
        <v>91</v>
      </c>
      <c r="AE79" t="s">
        <v>293</v>
      </c>
      <c r="AF79" t="s">
        <v>294</v>
      </c>
      <c r="AG79">
        <v>2.1909999999999998</v>
      </c>
      <c r="AH79" t="s">
        <v>91</v>
      </c>
      <c r="AI79" t="s">
        <v>99</v>
      </c>
      <c r="AJ79"/>
      <c r="AK79" t="s">
        <v>40</v>
      </c>
      <c r="AL79">
        <v>18643.009999999998</v>
      </c>
      <c r="AM79">
        <v>0.39</v>
      </c>
      <c r="AN79">
        <v>293791.21999999997</v>
      </c>
      <c r="AO79">
        <v>2.8420000000000001</v>
      </c>
      <c r="AP79" t="s">
        <v>201</v>
      </c>
      <c r="AQ79" t="s">
        <v>293</v>
      </c>
      <c r="AR79" t="s">
        <v>294</v>
      </c>
      <c r="AS79">
        <v>2.8460000000000001</v>
      </c>
      <c r="AT79" t="s">
        <v>201</v>
      </c>
      <c r="AU79" t="s">
        <v>99</v>
      </c>
      <c r="AV79"/>
      <c r="AW79" t="s">
        <v>40</v>
      </c>
      <c r="AX79">
        <v>22363.54</v>
      </c>
      <c r="AY79">
        <v>0.46700000000000003</v>
      </c>
      <c r="AZ79">
        <v>352422.31</v>
      </c>
      <c r="BA79">
        <v>3.4729999999999999</v>
      </c>
      <c r="BB79" t="s">
        <v>222</v>
      </c>
      <c r="BC79" t="s">
        <v>293</v>
      </c>
      <c r="BD79" t="s">
        <v>294</v>
      </c>
      <c r="BE79">
        <v>3.4780000000000002</v>
      </c>
      <c r="BF79" t="s">
        <v>222</v>
      </c>
      <c r="BG79" t="s">
        <v>99</v>
      </c>
      <c r="BH79"/>
      <c r="BI79" t="s">
        <v>40</v>
      </c>
      <c r="BJ79">
        <v>25160.37</v>
      </c>
      <c r="BK79">
        <v>0.52600000000000002</v>
      </c>
      <c r="BL79">
        <v>396496.97</v>
      </c>
      <c r="BM79">
        <v>3.964</v>
      </c>
      <c r="BN79" t="s">
        <v>187</v>
      </c>
      <c r="BO79" t="s">
        <v>293</v>
      </c>
      <c r="BP79" t="s">
        <v>294</v>
      </c>
      <c r="BQ79">
        <v>3.9710000000000001</v>
      </c>
      <c r="BR79" t="s">
        <v>187</v>
      </c>
      <c r="BS79" t="s">
        <v>99</v>
      </c>
      <c r="BT79"/>
      <c r="BU79" t="s">
        <v>40</v>
      </c>
      <c r="BV79">
        <v>27123.64</v>
      </c>
      <c r="BW79">
        <v>0.56699999999999995</v>
      </c>
      <c r="BX79">
        <v>427435.75</v>
      </c>
      <c r="BY79">
        <v>4.3339999999999996</v>
      </c>
      <c r="BZ79" t="s">
        <v>206</v>
      </c>
      <c r="CA79" t="s">
        <v>293</v>
      </c>
      <c r="CB79" t="s">
        <v>294</v>
      </c>
      <c r="CC79">
        <v>4.3410000000000002</v>
      </c>
      <c r="CD79" t="s">
        <v>206</v>
      </c>
      <c r="CE79" t="s">
        <v>99</v>
      </c>
      <c r="CF79"/>
      <c r="CG79" t="s">
        <v>40</v>
      </c>
      <c r="CH79">
        <v>28102.880000000001</v>
      </c>
      <c r="CI79">
        <v>0.58699999999999997</v>
      </c>
      <c r="CJ79">
        <v>442867.31</v>
      </c>
      <c r="CK79">
        <v>4.5190000000000001</v>
      </c>
      <c r="CL79" t="s">
        <v>129</v>
      </c>
      <c r="CM79" t="s">
        <v>293</v>
      </c>
      <c r="CN79" t="s">
        <v>294</v>
      </c>
      <c r="CO79">
        <v>4.5279999999999996</v>
      </c>
      <c r="CP79" t="s">
        <v>129</v>
      </c>
      <c r="CQ79" t="s">
        <v>99</v>
      </c>
    </row>
    <row r="80" spans="1:95" x14ac:dyDescent="0.15">
      <c r="A80" t="s">
        <v>43</v>
      </c>
      <c r="B80">
        <v>5473.06</v>
      </c>
      <c r="C80">
        <v>9.7000000000000003E-2</v>
      </c>
      <c r="D80">
        <v>98926.2</v>
      </c>
      <c r="E80">
        <v>0.75900000000000001</v>
      </c>
      <c r="F80" t="s">
        <v>255</v>
      </c>
      <c r="G80" t="s">
        <v>295</v>
      </c>
      <c r="H80" t="s">
        <v>296</v>
      </c>
      <c r="I80">
        <v>0.76</v>
      </c>
      <c r="J80" t="s">
        <v>422</v>
      </c>
      <c r="K80" t="s">
        <v>100</v>
      </c>
      <c r="L80"/>
      <c r="M80" t="s">
        <v>43</v>
      </c>
      <c r="N80">
        <v>10935.06</v>
      </c>
      <c r="O80">
        <v>0.19400000000000001</v>
      </c>
      <c r="P80">
        <v>197652.48000000001</v>
      </c>
      <c r="Q80">
        <v>1.5089999999999999</v>
      </c>
      <c r="R80" t="s">
        <v>464</v>
      </c>
      <c r="S80" t="s">
        <v>295</v>
      </c>
      <c r="T80" t="s">
        <v>296</v>
      </c>
      <c r="U80">
        <v>1.5109999999999999</v>
      </c>
      <c r="V80" t="s">
        <v>133</v>
      </c>
      <c r="W80" t="s">
        <v>100</v>
      </c>
      <c r="X80"/>
      <c r="Y80" t="s">
        <v>43</v>
      </c>
      <c r="Z80">
        <v>16125.53</v>
      </c>
      <c r="AA80">
        <v>0.28499999999999998</v>
      </c>
      <c r="AB80">
        <v>291470.71999999997</v>
      </c>
      <c r="AC80">
        <v>2.226</v>
      </c>
      <c r="AD80" t="s">
        <v>148</v>
      </c>
      <c r="AE80" t="s">
        <v>295</v>
      </c>
      <c r="AF80" t="s">
        <v>296</v>
      </c>
      <c r="AG80">
        <v>2.2290000000000001</v>
      </c>
      <c r="AH80" t="s">
        <v>148</v>
      </c>
      <c r="AI80" t="s">
        <v>100</v>
      </c>
      <c r="AJ80"/>
      <c r="AK80" t="s">
        <v>43</v>
      </c>
      <c r="AL80">
        <v>20755.14</v>
      </c>
      <c r="AM80">
        <v>0.36699999999999999</v>
      </c>
      <c r="AN80">
        <v>375151.34</v>
      </c>
      <c r="AO80">
        <v>2.931</v>
      </c>
      <c r="AP80" t="s">
        <v>165</v>
      </c>
      <c r="AQ80" t="s">
        <v>295</v>
      </c>
      <c r="AR80" t="s">
        <v>296</v>
      </c>
      <c r="AS80">
        <v>2.9359999999999999</v>
      </c>
      <c r="AT80" t="s">
        <v>165</v>
      </c>
      <c r="AU80" t="s">
        <v>100</v>
      </c>
      <c r="AV80"/>
      <c r="AW80" t="s">
        <v>43</v>
      </c>
      <c r="AX80">
        <v>24897.18</v>
      </c>
      <c r="AY80">
        <v>0.441</v>
      </c>
      <c r="AZ80">
        <v>450019.28</v>
      </c>
      <c r="BA80">
        <v>3.6019999999999999</v>
      </c>
      <c r="BB80" t="s">
        <v>84</v>
      </c>
      <c r="BC80" t="s">
        <v>295</v>
      </c>
      <c r="BD80" t="s">
        <v>296</v>
      </c>
      <c r="BE80">
        <v>3.6080000000000001</v>
      </c>
      <c r="BF80" t="s">
        <v>84</v>
      </c>
      <c r="BG80" t="s">
        <v>100</v>
      </c>
      <c r="BH80"/>
      <c r="BI80" t="s">
        <v>43</v>
      </c>
      <c r="BJ80">
        <v>28010.87</v>
      </c>
      <c r="BK80">
        <v>0.496</v>
      </c>
      <c r="BL80">
        <v>506299.59</v>
      </c>
      <c r="BM80">
        <v>4.1269999999999998</v>
      </c>
      <c r="BN80" t="s">
        <v>188</v>
      </c>
      <c r="BO80" t="s">
        <v>295</v>
      </c>
      <c r="BP80" t="s">
        <v>296</v>
      </c>
      <c r="BQ80">
        <v>4.1340000000000003</v>
      </c>
      <c r="BR80" t="s">
        <v>188</v>
      </c>
      <c r="BS80" t="s">
        <v>100</v>
      </c>
      <c r="BT80"/>
      <c r="BU80" t="s">
        <v>43</v>
      </c>
      <c r="BV80">
        <v>30196.57</v>
      </c>
      <c r="BW80">
        <v>0.53400000000000003</v>
      </c>
      <c r="BX80">
        <v>545806.31000000006</v>
      </c>
      <c r="BY80">
        <v>4.5389999999999997</v>
      </c>
      <c r="BZ80" t="s">
        <v>377</v>
      </c>
      <c r="CA80" t="s">
        <v>295</v>
      </c>
      <c r="CB80" t="s">
        <v>296</v>
      </c>
      <c r="CC80">
        <v>4.548</v>
      </c>
      <c r="CD80" t="s">
        <v>377</v>
      </c>
      <c r="CE80" t="s">
        <v>100</v>
      </c>
      <c r="CF80"/>
      <c r="CG80" t="s">
        <v>43</v>
      </c>
      <c r="CH80">
        <v>31286.75</v>
      </c>
      <c r="CI80">
        <v>0.55400000000000005</v>
      </c>
      <c r="CJ80">
        <v>565511.38</v>
      </c>
      <c r="CK80">
        <v>4.7569999999999997</v>
      </c>
      <c r="CL80" t="s">
        <v>79</v>
      </c>
      <c r="CM80" t="s">
        <v>295</v>
      </c>
      <c r="CN80" t="s">
        <v>296</v>
      </c>
      <c r="CO80">
        <v>4.7670000000000003</v>
      </c>
      <c r="CP80" t="s">
        <v>79</v>
      </c>
      <c r="CQ80" t="s">
        <v>100</v>
      </c>
    </row>
    <row r="81" spans="1:95" x14ac:dyDescent="0.15">
      <c r="A81" t="s">
        <v>46</v>
      </c>
      <c r="B81">
        <v>5996.25</v>
      </c>
      <c r="C81">
        <v>9.1999999999999998E-2</v>
      </c>
      <c r="D81">
        <v>122431.48</v>
      </c>
      <c r="E81">
        <v>0.76300000000000001</v>
      </c>
      <c r="F81" t="s">
        <v>423</v>
      </c>
      <c r="G81" t="s">
        <v>48</v>
      </c>
      <c r="H81" t="s">
        <v>297</v>
      </c>
      <c r="I81">
        <v>0.76500000000000001</v>
      </c>
      <c r="J81" t="s">
        <v>423</v>
      </c>
      <c r="K81" t="s">
        <v>102</v>
      </c>
      <c r="L81"/>
      <c r="M81" t="s">
        <v>46</v>
      </c>
      <c r="N81">
        <v>11980.37</v>
      </c>
      <c r="O81">
        <v>0.184</v>
      </c>
      <c r="P81">
        <v>244615.55</v>
      </c>
      <c r="Q81">
        <v>1.5189999999999999</v>
      </c>
      <c r="R81" t="s">
        <v>465</v>
      </c>
      <c r="S81" t="s">
        <v>48</v>
      </c>
      <c r="T81" t="s">
        <v>297</v>
      </c>
      <c r="U81">
        <v>1.5209999999999999</v>
      </c>
      <c r="V81" t="s">
        <v>465</v>
      </c>
      <c r="W81" t="s">
        <v>102</v>
      </c>
      <c r="X81"/>
      <c r="Y81" t="s">
        <v>46</v>
      </c>
      <c r="Z81">
        <v>17667.009999999998</v>
      </c>
      <c r="AA81">
        <v>0.27100000000000002</v>
      </c>
      <c r="AB81">
        <v>360725.41</v>
      </c>
      <c r="AC81">
        <v>2.2440000000000002</v>
      </c>
      <c r="AD81" t="s">
        <v>489</v>
      </c>
      <c r="AE81" t="s">
        <v>48</v>
      </c>
      <c r="AF81" t="s">
        <v>297</v>
      </c>
      <c r="AG81">
        <v>2.2469999999999999</v>
      </c>
      <c r="AH81" t="s">
        <v>195</v>
      </c>
      <c r="AI81" t="s">
        <v>102</v>
      </c>
      <c r="AJ81"/>
      <c r="AK81" t="s">
        <v>46</v>
      </c>
      <c r="AL81">
        <v>22739.17</v>
      </c>
      <c r="AM81">
        <v>0.34899999999999998</v>
      </c>
      <c r="AN81">
        <v>464288.91</v>
      </c>
      <c r="AO81">
        <v>2.9790000000000001</v>
      </c>
      <c r="AP81" t="s">
        <v>199</v>
      </c>
      <c r="AQ81" t="s">
        <v>48</v>
      </c>
      <c r="AR81" t="s">
        <v>297</v>
      </c>
      <c r="AS81">
        <v>2.9830000000000001</v>
      </c>
      <c r="AT81" t="s">
        <v>87</v>
      </c>
      <c r="AU81" t="s">
        <v>102</v>
      </c>
      <c r="AV81"/>
      <c r="AW81" t="s">
        <v>46</v>
      </c>
      <c r="AX81">
        <v>27277.16</v>
      </c>
      <c r="AY81">
        <v>0.41899999999999998</v>
      </c>
      <c r="AZ81">
        <v>556945.75</v>
      </c>
      <c r="BA81">
        <v>3.6549999999999998</v>
      </c>
      <c r="BB81" t="s">
        <v>93</v>
      </c>
      <c r="BC81" t="s">
        <v>48</v>
      </c>
      <c r="BD81" t="s">
        <v>297</v>
      </c>
      <c r="BE81">
        <v>3.6619999999999999</v>
      </c>
      <c r="BF81" t="s">
        <v>93</v>
      </c>
      <c r="BG81" t="s">
        <v>102</v>
      </c>
      <c r="BH81"/>
      <c r="BI81" t="s">
        <v>46</v>
      </c>
      <c r="BJ81">
        <v>30688.5</v>
      </c>
      <c r="BK81">
        <v>0.47099999999999997</v>
      </c>
      <c r="BL81">
        <v>626598.5</v>
      </c>
      <c r="BM81">
        <v>4.2240000000000002</v>
      </c>
      <c r="BN81" t="s">
        <v>400</v>
      </c>
      <c r="BO81" t="s">
        <v>48</v>
      </c>
      <c r="BP81" t="s">
        <v>297</v>
      </c>
      <c r="BQ81">
        <v>4.2320000000000002</v>
      </c>
      <c r="BR81" t="s">
        <v>400</v>
      </c>
      <c r="BS81" t="s">
        <v>102</v>
      </c>
      <c r="BT81"/>
      <c r="BU81" t="s">
        <v>46</v>
      </c>
      <c r="BV81">
        <v>33083.129999999997</v>
      </c>
      <c r="BW81">
        <v>0.50800000000000001</v>
      </c>
      <c r="BX81">
        <v>675492.19</v>
      </c>
      <c r="BY81">
        <v>4.6669999999999998</v>
      </c>
      <c r="BZ81" t="s">
        <v>101</v>
      </c>
      <c r="CA81" t="s">
        <v>48</v>
      </c>
      <c r="CB81" t="s">
        <v>297</v>
      </c>
      <c r="CC81">
        <v>4.6769999999999996</v>
      </c>
      <c r="CD81" t="s">
        <v>101</v>
      </c>
      <c r="CE81" t="s">
        <v>102</v>
      </c>
      <c r="CF81"/>
      <c r="CG81" t="s">
        <v>46</v>
      </c>
      <c r="CH81">
        <v>34277.519999999997</v>
      </c>
      <c r="CI81">
        <v>0.52600000000000002</v>
      </c>
      <c r="CJ81">
        <v>699879.25</v>
      </c>
      <c r="CK81">
        <v>4.8929999999999998</v>
      </c>
      <c r="CL81" t="s">
        <v>208</v>
      </c>
      <c r="CM81" t="s">
        <v>48</v>
      </c>
      <c r="CN81" t="s">
        <v>297</v>
      </c>
      <c r="CO81">
        <v>4.9029999999999996</v>
      </c>
      <c r="CP81" t="s">
        <v>208</v>
      </c>
      <c r="CQ81" t="s">
        <v>102</v>
      </c>
    </row>
    <row r="82" spans="1:95" x14ac:dyDescent="0.15">
      <c r="A82" t="s">
        <v>50</v>
      </c>
      <c r="B82">
        <v>6496.63</v>
      </c>
      <c r="C82">
        <v>8.7999999999999995E-2</v>
      </c>
      <c r="D82">
        <v>147898.28</v>
      </c>
      <c r="E82">
        <v>0.64</v>
      </c>
      <c r="F82" t="s">
        <v>424</v>
      </c>
      <c r="G82" t="s">
        <v>298</v>
      </c>
      <c r="H82" t="s">
        <v>299</v>
      </c>
      <c r="I82">
        <v>0.64200000000000002</v>
      </c>
      <c r="J82" t="s">
        <v>425</v>
      </c>
      <c r="K82" t="s">
        <v>104</v>
      </c>
      <c r="L82"/>
      <c r="M82" t="s">
        <v>50</v>
      </c>
      <c r="N82">
        <v>12980.14</v>
      </c>
      <c r="O82">
        <v>0.17599999999999999</v>
      </c>
      <c r="P82">
        <v>295497.69</v>
      </c>
      <c r="Q82">
        <v>1.2729999999999999</v>
      </c>
      <c r="R82" t="s">
        <v>256</v>
      </c>
      <c r="S82" t="s">
        <v>298</v>
      </c>
      <c r="T82" t="s">
        <v>299</v>
      </c>
      <c r="U82">
        <v>1.2749999999999999</v>
      </c>
      <c r="V82" t="s">
        <v>461</v>
      </c>
      <c r="W82" t="s">
        <v>104</v>
      </c>
      <c r="X82"/>
      <c r="Y82" t="s">
        <v>50</v>
      </c>
      <c r="Z82">
        <v>19141.330000000002</v>
      </c>
      <c r="AA82">
        <v>0.25900000000000001</v>
      </c>
      <c r="AB82">
        <v>435759.41</v>
      </c>
      <c r="AC82">
        <v>1.877</v>
      </c>
      <c r="AD82" t="s">
        <v>389</v>
      </c>
      <c r="AE82" t="s">
        <v>298</v>
      </c>
      <c r="AF82" t="s">
        <v>299</v>
      </c>
      <c r="AG82">
        <v>1.88</v>
      </c>
      <c r="AH82" t="s">
        <v>244</v>
      </c>
      <c r="AI82" t="s">
        <v>104</v>
      </c>
      <c r="AJ82"/>
      <c r="AK82" t="s">
        <v>50</v>
      </c>
      <c r="AL82">
        <v>24636.76</v>
      </c>
      <c r="AM82">
        <v>0.33300000000000002</v>
      </c>
      <c r="AN82">
        <v>560865</v>
      </c>
      <c r="AO82">
        <v>2.4340000000000002</v>
      </c>
      <c r="AP82" t="s">
        <v>150</v>
      </c>
      <c r="AQ82" t="s">
        <v>298</v>
      </c>
      <c r="AR82" t="s">
        <v>299</v>
      </c>
      <c r="AS82">
        <v>2.4380000000000002</v>
      </c>
      <c r="AT82" t="s">
        <v>150</v>
      </c>
      <c r="AU82" t="s">
        <v>104</v>
      </c>
      <c r="AV82"/>
      <c r="AW82" t="s">
        <v>50</v>
      </c>
      <c r="AX82">
        <v>29553.45</v>
      </c>
      <c r="AY82">
        <v>0.4</v>
      </c>
      <c r="AZ82">
        <v>672795.25</v>
      </c>
      <c r="BA82">
        <v>2.9550000000000001</v>
      </c>
      <c r="BB82" t="s">
        <v>109</v>
      </c>
      <c r="BC82" t="s">
        <v>298</v>
      </c>
      <c r="BD82" t="s">
        <v>299</v>
      </c>
      <c r="BE82">
        <v>2.9609999999999999</v>
      </c>
      <c r="BF82" t="s">
        <v>199</v>
      </c>
      <c r="BG82" t="s">
        <v>104</v>
      </c>
      <c r="BH82"/>
      <c r="BI82" t="s">
        <v>50</v>
      </c>
      <c r="BJ82">
        <v>33249.46</v>
      </c>
      <c r="BK82">
        <v>0.45</v>
      </c>
      <c r="BL82">
        <v>756936.44</v>
      </c>
      <c r="BM82">
        <v>3.3980000000000001</v>
      </c>
      <c r="BN82" t="s">
        <v>185</v>
      </c>
      <c r="BO82" t="s">
        <v>298</v>
      </c>
      <c r="BP82" t="s">
        <v>299</v>
      </c>
      <c r="BQ82">
        <v>3.4060000000000001</v>
      </c>
      <c r="BR82" t="s">
        <v>185</v>
      </c>
      <c r="BS82" t="s">
        <v>104</v>
      </c>
      <c r="BT82"/>
      <c r="BU82" t="s">
        <v>50</v>
      </c>
      <c r="BV82">
        <v>35843.93</v>
      </c>
      <c r="BW82">
        <v>0.48499999999999999</v>
      </c>
      <c r="BX82">
        <v>816000.37</v>
      </c>
      <c r="BY82">
        <v>3.7570000000000001</v>
      </c>
      <c r="BZ82" t="s">
        <v>186</v>
      </c>
      <c r="CA82" t="s">
        <v>298</v>
      </c>
      <c r="CB82" t="s">
        <v>299</v>
      </c>
      <c r="CC82">
        <v>3.766</v>
      </c>
      <c r="CD82" t="s">
        <v>186</v>
      </c>
      <c r="CE82" t="s">
        <v>104</v>
      </c>
      <c r="CF82"/>
      <c r="CG82" t="s">
        <v>50</v>
      </c>
      <c r="CH82">
        <v>37137.99</v>
      </c>
      <c r="CI82">
        <v>0.502</v>
      </c>
      <c r="CJ82">
        <v>845460.19</v>
      </c>
      <c r="CK82">
        <v>3.9460000000000002</v>
      </c>
      <c r="CL82" t="s">
        <v>187</v>
      </c>
      <c r="CM82" t="s">
        <v>298</v>
      </c>
      <c r="CN82" t="s">
        <v>299</v>
      </c>
      <c r="CO82">
        <v>3.956</v>
      </c>
      <c r="CP82" t="s">
        <v>187</v>
      </c>
      <c r="CQ82" t="s">
        <v>104</v>
      </c>
    </row>
    <row r="83" spans="1:95" x14ac:dyDescent="0.15">
      <c r="A83" t="s">
        <v>52</v>
      </c>
      <c r="B83">
        <v>7016.44</v>
      </c>
      <c r="C83">
        <v>8.4000000000000005E-2</v>
      </c>
      <c r="D83">
        <v>186278.22</v>
      </c>
      <c r="E83">
        <v>0.23599999999999999</v>
      </c>
      <c r="F83" t="s">
        <v>426</v>
      </c>
      <c r="G83" t="s">
        <v>300</v>
      </c>
      <c r="H83" t="s">
        <v>301</v>
      </c>
      <c r="I83">
        <v>0.23599999999999999</v>
      </c>
      <c r="J83" t="s">
        <v>426</v>
      </c>
      <c r="K83" t="s">
        <v>145</v>
      </c>
      <c r="L83"/>
      <c r="M83" t="s">
        <v>52</v>
      </c>
      <c r="N83">
        <v>14018.7</v>
      </c>
      <c r="O83">
        <v>0.16800000000000001</v>
      </c>
      <c r="P83">
        <v>372180</v>
      </c>
      <c r="Q83">
        <v>0.46200000000000002</v>
      </c>
      <c r="R83" t="s">
        <v>466</v>
      </c>
      <c r="S83" t="s">
        <v>300</v>
      </c>
      <c r="T83" t="s">
        <v>301</v>
      </c>
      <c r="U83">
        <v>0.46300000000000002</v>
      </c>
      <c r="V83" t="s">
        <v>467</v>
      </c>
      <c r="W83" t="s">
        <v>105</v>
      </c>
      <c r="X83"/>
      <c r="Y83" t="s">
        <v>52</v>
      </c>
      <c r="Z83">
        <v>20672.86</v>
      </c>
      <c r="AA83">
        <v>0.247</v>
      </c>
      <c r="AB83">
        <v>548839.93999999994</v>
      </c>
      <c r="AC83">
        <v>0.67200000000000004</v>
      </c>
      <c r="AD83" t="s">
        <v>490</v>
      </c>
      <c r="AE83" t="s">
        <v>300</v>
      </c>
      <c r="AF83" t="s">
        <v>301</v>
      </c>
      <c r="AG83">
        <v>0.67400000000000004</v>
      </c>
      <c r="AH83" t="s">
        <v>491</v>
      </c>
      <c r="AI83" t="s">
        <v>105</v>
      </c>
      <c r="AJ83"/>
      <c r="AK83" t="s">
        <v>52</v>
      </c>
      <c r="AL83">
        <v>26607.98</v>
      </c>
      <c r="AM83">
        <v>0.318</v>
      </c>
      <c r="AN83">
        <v>706410.62</v>
      </c>
      <c r="AO83">
        <v>0.84199999999999997</v>
      </c>
      <c r="AP83" t="s">
        <v>358</v>
      </c>
      <c r="AQ83" t="s">
        <v>300</v>
      </c>
      <c r="AR83" t="s">
        <v>301</v>
      </c>
      <c r="AS83">
        <v>0.84499999999999997</v>
      </c>
      <c r="AT83" t="s">
        <v>498</v>
      </c>
      <c r="AU83" t="s">
        <v>105</v>
      </c>
      <c r="AV83"/>
      <c r="AW83" t="s">
        <v>52</v>
      </c>
      <c r="AX83">
        <v>31918.12</v>
      </c>
      <c r="AY83">
        <v>0.38200000000000001</v>
      </c>
      <c r="AZ83">
        <v>847387.37</v>
      </c>
      <c r="BA83">
        <v>1.012</v>
      </c>
      <c r="BB83" t="s">
        <v>504</v>
      </c>
      <c r="BC83" t="s">
        <v>300</v>
      </c>
      <c r="BD83" t="s">
        <v>301</v>
      </c>
      <c r="BE83">
        <v>1.018</v>
      </c>
      <c r="BF83" t="s">
        <v>420</v>
      </c>
      <c r="BG83" t="s">
        <v>105</v>
      </c>
      <c r="BH83"/>
      <c r="BI83" t="s">
        <v>52</v>
      </c>
      <c r="BJ83">
        <v>35910.29</v>
      </c>
      <c r="BK83">
        <v>0.42899999999999999</v>
      </c>
      <c r="BL83">
        <v>953365.69</v>
      </c>
      <c r="BM83">
        <v>1.2190000000000001</v>
      </c>
      <c r="BN83" t="s">
        <v>507</v>
      </c>
      <c r="BO83" t="s">
        <v>300</v>
      </c>
      <c r="BP83" t="s">
        <v>301</v>
      </c>
      <c r="BQ83">
        <v>1.2270000000000001</v>
      </c>
      <c r="BR83" t="s">
        <v>508</v>
      </c>
      <c r="BS83" t="s">
        <v>105</v>
      </c>
      <c r="BT83"/>
      <c r="BU83" t="s">
        <v>52</v>
      </c>
      <c r="BV83">
        <v>38712.85</v>
      </c>
      <c r="BW83">
        <v>0.46300000000000002</v>
      </c>
      <c r="BX83">
        <v>1027759.7</v>
      </c>
      <c r="BY83">
        <v>1.4710000000000001</v>
      </c>
      <c r="BZ83" t="s">
        <v>511</v>
      </c>
      <c r="CA83" t="s">
        <v>300</v>
      </c>
      <c r="CB83" t="s">
        <v>301</v>
      </c>
      <c r="CC83">
        <v>1.4850000000000001</v>
      </c>
      <c r="CD83" t="s">
        <v>512</v>
      </c>
      <c r="CE83" t="s">
        <v>105</v>
      </c>
      <c r="CF83"/>
      <c r="CG83" t="s">
        <v>52</v>
      </c>
      <c r="CH83">
        <v>40110.44</v>
      </c>
      <c r="CI83">
        <v>0.48</v>
      </c>
      <c r="CJ83">
        <v>1064864.2</v>
      </c>
      <c r="CK83">
        <v>1.6479999999999999</v>
      </c>
      <c r="CL83" t="s">
        <v>517</v>
      </c>
      <c r="CM83" t="s">
        <v>300</v>
      </c>
      <c r="CN83" t="s">
        <v>301</v>
      </c>
      <c r="CO83">
        <v>1.665</v>
      </c>
      <c r="CP83" t="s">
        <v>366</v>
      </c>
      <c r="CQ83" t="s">
        <v>105</v>
      </c>
    </row>
    <row r="84" spans="1:95" x14ac:dyDescent="0.15">
      <c r="A84" t="s">
        <v>54</v>
      </c>
      <c r="B84">
        <v>7664.13</v>
      </c>
      <c r="C84">
        <v>7.9000000000000001E-2</v>
      </c>
      <c r="D84">
        <v>218620.86</v>
      </c>
      <c r="E84">
        <v>0.47199999999999998</v>
      </c>
      <c r="F84" t="s">
        <v>427</v>
      </c>
      <c r="G84" t="s">
        <v>302</v>
      </c>
      <c r="H84" t="s">
        <v>303</v>
      </c>
      <c r="I84">
        <v>0.47199999999999998</v>
      </c>
      <c r="J84" t="s">
        <v>428</v>
      </c>
      <c r="K84" t="s">
        <v>108</v>
      </c>
      <c r="L84"/>
      <c r="M84" t="s">
        <v>54</v>
      </c>
      <c r="N84">
        <v>15312.78</v>
      </c>
      <c r="O84">
        <v>0.158</v>
      </c>
      <c r="P84">
        <v>436799.91</v>
      </c>
      <c r="Q84">
        <v>0.93500000000000005</v>
      </c>
      <c r="R84" t="s">
        <v>233</v>
      </c>
      <c r="S84" t="s">
        <v>302</v>
      </c>
      <c r="T84" t="s">
        <v>303</v>
      </c>
      <c r="U84">
        <v>0.93700000000000006</v>
      </c>
      <c r="V84" t="s">
        <v>468</v>
      </c>
      <c r="W84" t="s">
        <v>108</v>
      </c>
      <c r="X84"/>
      <c r="Y84" t="s">
        <v>54</v>
      </c>
      <c r="Z84">
        <v>22581.18</v>
      </c>
      <c r="AA84">
        <v>0.23400000000000001</v>
      </c>
      <c r="AB84">
        <v>644132.5</v>
      </c>
      <c r="AC84">
        <v>1.377</v>
      </c>
      <c r="AD84" t="s">
        <v>461</v>
      </c>
      <c r="AE84" t="s">
        <v>302</v>
      </c>
      <c r="AF84" t="s">
        <v>303</v>
      </c>
      <c r="AG84">
        <v>1.38</v>
      </c>
      <c r="AH84" t="s">
        <v>462</v>
      </c>
      <c r="AI84" t="s">
        <v>108</v>
      </c>
      <c r="AJ84"/>
      <c r="AK84" t="s">
        <v>54</v>
      </c>
      <c r="AL84">
        <v>29064.19</v>
      </c>
      <c r="AM84">
        <v>0.30099999999999999</v>
      </c>
      <c r="AN84">
        <v>829061.5</v>
      </c>
      <c r="AO84">
        <v>1.7769999999999999</v>
      </c>
      <c r="AP84" t="s">
        <v>365</v>
      </c>
      <c r="AQ84" t="s">
        <v>302</v>
      </c>
      <c r="AR84" t="s">
        <v>303</v>
      </c>
      <c r="AS84">
        <v>1.78</v>
      </c>
      <c r="AT84" t="s">
        <v>475</v>
      </c>
      <c r="AU84" t="s">
        <v>108</v>
      </c>
      <c r="AV84"/>
      <c r="AW84" t="s">
        <v>54</v>
      </c>
      <c r="AX84">
        <v>34864.449999999997</v>
      </c>
      <c r="AY84">
        <v>0.36099999999999999</v>
      </c>
      <c r="AZ84">
        <v>994515.31</v>
      </c>
      <c r="BA84">
        <v>2.137</v>
      </c>
      <c r="BB84" t="s">
        <v>158</v>
      </c>
      <c r="BC84" t="s">
        <v>302</v>
      </c>
      <c r="BD84" t="s">
        <v>303</v>
      </c>
      <c r="BE84">
        <v>2.1419999999999999</v>
      </c>
      <c r="BF84" t="s">
        <v>158</v>
      </c>
      <c r="BG84" t="s">
        <v>108</v>
      </c>
      <c r="BH84"/>
      <c r="BI84" t="s">
        <v>54</v>
      </c>
      <c r="BJ84">
        <v>39224.67</v>
      </c>
      <c r="BK84">
        <v>0.40600000000000003</v>
      </c>
      <c r="BL84">
        <v>1118893.8</v>
      </c>
      <c r="BM84">
        <v>2.4300000000000002</v>
      </c>
      <c r="BN84" t="s">
        <v>195</v>
      </c>
      <c r="BO84" t="s">
        <v>302</v>
      </c>
      <c r="BP84" t="s">
        <v>303</v>
      </c>
      <c r="BQ84">
        <v>2.4369999999999998</v>
      </c>
      <c r="BR84" t="s">
        <v>196</v>
      </c>
      <c r="BS84" t="s">
        <v>108</v>
      </c>
      <c r="BT84"/>
      <c r="BU84" t="s">
        <v>54</v>
      </c>
      <c r="BV84">
        <v>42285.38</v>
      </c>
      <c r="BW84">
        <v>0.437</v>
      </c>
      <c r="BX84">
        <v>1206204</v>
      </c>
      <c r="BY84">
        <v>2.6819999999999999</v>
      </c>
      <c r="BZ84" t="s">
        <v>106</v>
      </c>
      <c r="CA84" t="s">
        <v>302</v>
      </c>
      <c r="CB84" t="s">
        <v>303</v>
      </c>
      <c r="CC84">
        <v>2.69</v>
      </c>
      <c r="CD84" t="s">
        <v>106</v>
      </c>
      <c r="CE84" t="s">
        <v>108</v>
      </c>
      <c r="CF84"/>
      <c r="CG84" t="s">
        <v>54</v>
      </c>
      <c r="CH84">
        <v>43811.99</v>
      </c>
      <c r="CI84">
        <v>0.45300000000000001</v>
      </c>
      <c r="CJ84">
        <v>1249750.8999999999</v>
      </c>
      <c r="CK84">
        <v>2.8250000000000002</v>
      </c>
      <c r="CL84" t="s">
        <v>153</v>
      </c>
      <c r="CM84" t="s">
        <v>302</v>
      </c>
      <c r="CN84" t="s">
        <v>303</v>
      </c>
      <c r="CO84">
        <v>2.8340000000000001</v>
      </c>
      <c r="CP84" t="s">
        <v>153</v>
      </c>
      <c r="CQ84" t="s">
        <v>108</v>
      </c>
    </row>
    <row r="85" spans="1:95" x14ac:dyDescent="0.15">
      <c r="A85" t="s">
        <v>56</v>
      </c>
      <c r="B85">
        <v>8087.67</v>
      </c>
      <c r="C85">
        <v>7.5999999999999998E-2</v>
      </c>
      <c r="D85">
        <v>252750.81</v>
      </c>
      <c r="E85">
        <v>0.55200000000000005</v>
      </c>
      <c r="F85" t="s">
        <v>429</v>
      </c>
      <c r="G85" t="s">
        <v>304</v>
      </c>
      <c r="H85" t="s">
        <v>305</v>
      </c>
      <c r="I85">
        <v>0.55300000000000005</v>
      </c>
      <c r="J85" t="s">
        <v>430</v>
      </c>
      <c r="K85" t="s">
        <v>110</v>
      </c>
      <c r="L85"/>
      <c r="M85" t="s">
        <v>56</v>
      </c>
      <c r="N85">
        <v>16158.99</v>
      </c>
      <c r="O85">
        <v>0.153</v>
      </c>
      <c r="P85">
        <v>504990.84</v>
      </c>
      <c r="Q85">
        <v>1.097</v>
      </c>
      <c r="R85" t="s">
        <v>469</v>
      </c>
      <c r="S85" t="s">
        <v>304</v>
      </c>
      <c r="T85" t="s">
        <v>305</v>
      </c>
      <c r="U85">
        <v>1.099</v>
      </c>
      <c r="V85" t="s">
        <v>239</v>
      </c>
      <c r="W85" t="s">
        <v>110</v>
      </c>
      <c r="X85"/>
      <c r="Y85" t="s">
        <v>56</v>
      </c>
      <c r="Z85">
        <v>23829.06</v>
      </c>
      <c r="AA85">
        <v>0.22500000000000001</v>
      </c>
      <c r="AB85">
        <v>744691.13</v>
      </c>
      <c r="AC85">
        <v>1.615</v>
      </c>
      <c r="AD85" t="s">
        <v>393</v>
      </c>
      <c r="AE85" t="s">
        <v>304</v>
      </c>
      <c r="AF85" t="s">
        <v>305</v>
      </c>
      <c r="AG85">
        <v>1.6180000000000001</v>
      </c>
      <c r="AH85" t="s">
        <v>393</v>
      </c>
      <c r="AI85" t="s">
        <v>110</v>
      </c>
      <c r="AJ85"/>
      <c r="AK85" t="s">
        <v>56</v>
      </c>
      <c r="AL85">
        <v>30670.33</v>
      </c>
      <c r="AM85">
        <v>0.28999999999999998</v>
      </c>
      <c r="AN85">
        <v>958490.31</v>
      </c>
      <c r="AO85">
        <v>2.0830000000000002</v>
      </c>
      <c r="AP85" t="s">
        <v>252</v>
      </c>
      <c r="AQ85" t="s">
        <v>304</v>
      </c>
      <c r="AR85" t="s">
        <v>305</v>
      </c>
      <c r="AS85">
        <v>2.0870000000000002</v>
      </c>
      <c r="AT85" t="s">
        <v>253</v>
      </c>
      <c r="AU85" t="s">
        <v>110</v>
      </c>
      <c r="AV85"/>
      <c r="AW85" t="s">
        <v>56</v>
      </c>
      <c r="AX85">
        <v>36791.120000000003</v>
      </c>
      <c r="AY85">
        <v>0.34799999999999998</v>
      </c>
      <c r="AZ85">
        <v>1149773.8999999999</v>
      </c>
      <c r="BA85">
        <v>2.504</v>
      </c>
      <c r="BB85" t="s">
        <v>149</v>
      </c>
      <c r="BC85" t="s">
        <v>304</v>
      </c>
      <c r="BD85" t="s">
        <v>305</v>
      </c>
      <c r="BE85">
        <v>2.5089999999999999</v>
      </c>
      <c r="BF85" t="s">
        <v>260</v>
      </c>
      <c r="BG85" t="s">
        <v>110</v>
      </c>
      <c r="BH85"/>
      <c r="BI85" t="s">
        <v>56</v>
      </c>
      <c r="BJ85">
        <v>41392.29</v>
      </c>
      <c r="BK85">
        <v>0.39100000000000001</v>
      </c>
      <c r="BL85">
        <v>1293569.2</v>
      </c>
      <c r="BM85">
        <v>2.8530000000000002</v>
      </c>
      <c r="BN85" t="s">
        <v>203</v>
      </c>
      <c r="BO85" t="s">
        <v>304</v>
      </c>
      <c r="BP85" t="s">
        <v>305</v>
      </c>
      <c r="BQ85">
        <v>2.86</v>
      </c>
      <c r="BR85" t="s">
        <v>203</v>
      </c>
      <c r="BS85" t="s">
        <v>110</v>
      </c>
      <c r="BT85"/>
      <c r="BU85" t="s">
        <v>56</v>
      </c>
      <c r="BV85">
        <v>44622.14</v>
      </c>
      <c r="BW85">
        <v>0.42199999999999999</v>
      </c>
      <c r="BX85">
        <v>1394509.4</v>
      </c>
      <c r="BY85">
        <v>3.1819999999999999</v>
      </c>
      <c r="BZ85" t="s">
        <v>109</v>
      </c>
      <c r="CA85" t="s">
        <v>304</v>
      </c>
      <c r="CB85" t="s">
        <v>305</v>
      </c>
      <c r="CC85">
        <v>3.1909999999999998</v>
      </c>
      <c r="CD85" t="s">
        <v>199</v>
      </c>
      <c r="CE85" t="s">
        <v>110</v>
      </c>
      <c r="CF85"/>
      <c r="CG85" t="s">
        <v>56</v>
      </c>
      <c r="CH85">
        <v>46233.120000000003</v>
      </c>
      <c r="CI85">
        <v>0.437</v>
      </c>
      <c r="CJ85">
        <v>1444854.6</v>
      </c>
      <c r="CK85">
        <v>3.37</v>
      </c>
      <c r="CL85" t="s">
        <v>518</v>
      </c>
      <c r="CM85" t="s">
        <v>304</v>
      </c>
      <c r="CN85" t="s">
        <v>305</v>
      </c>
      <c r="CO85">
        <v>3.3809999999999998</v>
      </c>
      <c r="CP85" t="s">
        <v>518</v>
      </c>
      <c r="CQ85" t="s">
        <v>110</v>
      </c>
    </row>
    <row r="86" spans="1:95" x14ac:dyDescent="0.15">
      <c r="A86" t="s">
        <v>58</v>
      </c>
      <c r="B86">
        <v>8487.6</v>
      </c>
      <c r="C86">
        <v>7.3999999999999996E-2</v>
      </c>
      <c r="D86">
        <v>288568.5</v>
      </c>
      <c r="E86">
        <v>0.56299999999999994</v>
      </c>
      <c r="F86" t="s">
        <v>431</v>
      </c>
      <c r="G86" t="s">
        <v>306</v>
      </c>
      <c r="H86" t="s">
        <v>35</v>
      </c>
      <c r="I86">
        <v>0.56399999999999995</v>
      </c>
      <c r="J86" t="s">
        <v>432</v>
      </c>
      <c r="K86" t="s">
        <v>111</v>
      </c>
      <c r="L86"/>
      <c r="M86" t="s">
        <v>58</v>
      </c>
      <c r="N86">
        <v>16958.060000000001</v>
      </c>
      <c r="O86">
        <v>0.14799999999999999</v>
      </c>
      <c r="P86">
        <v>576553.81000000006</v>
      </c>
      <c r="Q86">
        <v>1.1200000000000001</v>
      </c>
      <c r="R86" t="s">
        <v>142</v>
      </c>
      <c r="S86" t="s">
        <v>306</v>
      </c>
      <c r="T86" t="s">
        <v>35</v>
      </c>
      <c r="U86">
        <v>1.1220000000000001</v>
      </c>
      <c r="V86" t="s">
        <v>245</v>
      </c>
      <c r="W86" t="s">
        <v>111</v>
      </c>
      <c r="X86"/>
      <c r="Y86" t="s">
        <v>58</v>
      </c>
      <c r="Z86">
        <v>25007.41</v>
      </c>
      <c r="AA86">
        <v>0.218</v>
      </c>
      <c r="AB86">
        <v>850222.37</v>
      </c>
      <c r="AC86">
        <v>1.6459999999999999</v>
      </c>
      <c r="AD86" t="s">
        <v>241</v>
      </c>
      <c r="AE86" t="s">
        <v>306</v>
      </c>
      <c r="AF86" t="s">
        <v>35</v>
      </c>
      <c r="AG86">
        <v>1.649</v>
      </c>
      <c r="AH86" t="s">
        <v>241</v>
      </c>
      <c r="AI86" t="s">
        <v>111</v>
      </c>
      <c r="AJ86"/>
      <c r="AK86" t="s">
        <v>58</v>
      </c>
      <c r="AL86">
        <v>32186.99</v>
      </c>
      <c r="AM86">
        <v>0.28000000000000003</v>
      </c>
      <c r="AN86">
        <v>1094319.3999999999</v>
      </c>
      <c r="AO86">
        <v>2.121</v>
      </c>
      <c r="AP86" t="s">
        <v>263</v>
      </c>
      <c r="AQ86" t="s">
        <v>306</v>
      </c>
      <c r="AR86" t="s">
        <v>35</v>
      </c>
      <c r="AS86">
        <v>2.125</v>
      </c>
      <c r="AT86" t="s">
        <v>263</v>
      </c>
      <c r="AU86" t="s">
        <v>111</v>
      </c>
      <c r="AV86"/>
      <c r="AW86" t="s">
        <v>58</v>
      </c>
      <c r="AX86">
        <v>38610.449999999997</v>
      </c>
      <c r="AY86">
        <v>0.33600000000000002</v>
      </c>
      <c r="AZ86">
        <v>1312710</v>
      </c>
      <c r="BA86">
        <v>2.5470000000000002</v>
      </c>
      <c r="BB86" t="s">
        <v>112</v>
      </c>
      <c r="BC86" t="s">
        <v>306</v>
      </c>
      <c r="BD86" t="s">
        <v>35</v>
      </c>
      <c r="BE86">
        <v>2.552</v>
      </c>
      <c r="BF86" t="s">
        <v>502</v>
      </c>
      <c r="BG86" t="s">
        <v>111</v>
      </c>
      <c r="BH86"/>
      <c r="BI86" t="s">
        <v>58</v>
      </c>
      <c r="BJ86">
        <v>43439.16</v>
      </c>
      <c r="BK86">
        <v>0.378</v>
      </c>
      <c r="BL86">
        <v>1476882.5</v>
      </c>
      <c r="BM86">
        <v>2.9039999999999999</v>
      </c>
      <c r="BN86" t="s">
        <v>155</v>
      </c>
      <c r="BO86" t="s">
        <v>306</v>
      </c>
      <c r="BP86" t="s">
        <v>35</v>
      </c>
      <c r="BQ86">
        <v>2.911</v>
      </c>
      <c r="BR86" t="s">
        <v>155</v>
      </c>
      <c r="BS86" t="s">
        <v>111</v>
      </c>
      <c r="BT86"/>
      <c r="BU86" t="s">
        <v>58</v>
      </c>
      <c r="BV86">
        <v>46828.73</v>
      </c>
      <c r="BW86">
        <v>0.40699999999999997</v>
      </c>
      <c r="BX86">
        <v>1592126.6</v>
      </c>
      <c r="BY86">
        <v>3.2490000000000001</v>
      </c>
      <c r="BZ86" t="s">
        <v>88</v>
      </c>
      <c r="CA86" t="s">
        <v>306</v>
      </c>
      <c r="CB86" t="s">
        <v>35</v>
      </c>
      <c r="CC86">
        <v>3.258</v>
      </c>
      <c r="CD86" t="s">
        <v>88</v>
      </c>
      <c r="CE86" t="s">
        <v>111</v>
      </c>
      <c r="CF86"/>
      <c r="CG86" t="s">
        <v>58</v>
      </c>
      <c r="CH86">
        <v>48519.37</v>
      </c>
      <c r="CI86">
        <v>0.42199999999999999</v>
      </c>
      <c r="CJ86">
        <v>1649606.4</v>
      </c>
      <c r="CK86">
        <v>3.4430000000000001</v>
      </c>
      <c r="CL86" t="s">
        <v>167</v>
      </c>
      <c r="CM86" t="s">
        <v>306</v>
      </c>
      <c r="CN86" t="s">
        <v>35</v>
      </c>
      <c r="CO86">
        <v>3.4529999999999998</v>
      </c>
      <c r="CP86" t="s">
        <v>212</v>
      </c>
      <c r="CQ86" t="s">
        <v>111</v>
      </c>
    </row>
    <row r="87" spans="1:95" x14ac:dyDescent="0.15">
      <c r="A87" t="s">
        <v>59</v>
      </c>
      <c r="B87">
        <v>8865.6299999999992</v>
      </c>
      <c r="C87">
        <v>7.0999999999999994E-2</v>
      </c>
      <c r="D87">
        <v>325981.46999999997</v>
      </c>
      <c r="E87">
        <v>0.443</v>
      </c>
      <c r="F87" t="s">
        <v>433</v>
      </c>
      <c r="G87" t="s">
        <v>308</v>
      </c>
      <c r="H87" t="s">
        <v>309</v>
      </c>
      <c r="I87">
        <v>0.44400000000000001</v>
      </c>
      <c r="J87" t="s">
        <v>434</v>
      </c>
      <c r="K87" t="s">
        <v>113</v>
      </c>
      <c r="L87"/>
      <c r="M87" t="s">
        <v>59</v>
      </c>
      <c r="N87">
        <v>17713.349999999999</v>
      </c>
      <c r="O87">
        <v>0.14299999999999999</v>
      </c>
      <c r="P87">
        <v>651304.18999999994</v>
      </c>
      <c r="Q87">
        <v>0.88</v>
      </c>
      <c r="R87" t="s">
        <v>442</v>
      </c>
      <c r="S87" t="s">
        <v>308</v>
      </c>
      <c r="T87" t="s">
        <v>309</v>
      </c>
      <c r="U87">
        <v>0.88200000000000001</v>
      </c>
      <c r="V87" t="s">
        <v>470</v>
      </c>
      <c r="W87" t="s">
        <v>113</v>
      </c>
      <c r="X87"/>
      <c r="Y87" t="s">
        <v>59</v>
      </c>
      <c r="Z87">
        <v>26121.22</v>
      </c>
      <c r="AA87">
        <v>0.21</v>
      </c>
      <c r="AB87">
        <v>960453.94</v>
      </c>
      <c r="AC87">
        <v>1.2909999999999999</v>
      </c>
      <c r="AD87" t="s">
        <v>378</v>
      </c>
      <c r="AE87" t="s">
        <v>308</v>
      </c>
      <c r="AF87" t="s">
        <v>309</v>
      </c>
      <c r="AG87">
        <v>1.294</v>
      </c>
      <c r="AH87" t="s">
        <v>367</v>
      </c>
      <c r="AI87" t="s">
        <v>113</v>
      </c>
      <c r="AJ87"/>
      <c r="AK87" t="s">
        <v>59</v>
      </c>
      <c r="AL87">
        <v>33620.559999999998</v>
      </c>
      <c r="AM87">
        <v>0.27100000000000002</v>
      </c>
      <c r="AN87">
        <v>1236198.1000000001</v>
      </c>
      <c r="AO87">
        <v>1.663</v>
      </c>
      <c r="AP87" t="s">
        <v>499</v>
      </c>
      <c r="AQ87" t="s">
        <v>308</v>
      </c>
      <c r="AR87" t="s">
        <v>309</v>
      </c>
      <c r="AS87">
        <v>1.667</v>
      </c>
      <c r="AT87" t="s">
        <v>500</v>
      </c>
      <c r="AU87" t="s">
        <v>113</v>
      </c>
      <c r="AV87"/>
      <c r="AW87" t="s">
        <v>59</v>
      </c>
      <c r="AX87">
        <v>40330.120000000003</v>
      </c>
      <c r="AY87">
        <v>0.32500000000000001</v>
      </c>
      <c r="AZ87">
        <v>1482903.1</v>
      </c>
      <c r="BA87">
        <v>2.0089999999999999</v>
      </c>
      <c r="BB87" t="s">
        <v>486</v>
      </c>
      <c r="BC87" t="s">
        <v>308</v>
      </c>
      <c r="BD87" t="s">
        <v>309</v>
      </c>
      <c r="BE87">
        <v>2.0139999999999998</v>
      </c>
      <c r="BF87" t="s">
        <v>486</v>
      </c>
      <c r="BG87" t="s">
        <v>113</v>
      </c>
      <c r="BH87"/>
      <c r="BI87" t="s">
        <v>59</v>
      </c>
      <c r="BJ87">
        <v>45373.89</v>
      </c>
      <c r="BK87">
        <v>0.36499999999999999</v>
      </c>
      <c r="BL87">
        <v>1668360.4</v>
      </c>
      <c r="BM87">
        <v>2.3109999999999999</v>
      </c>
      <c r="BN87" t="s">
        <v>146</v>
      </c>
      <c r="BO87" t="s">
        <v>308</v>
      </c>
      <c r="BP87" t="s">
        <v>309</v>
      </c>
      <c r="BQ87">
        <v>2.3180000000000001</v>
      </c>
      <c r="BR87" t="s">
        <v>147</v>
      </c>
      <c r="BS87" t="s">
        <v>113</v>
      </c>
      <c r="BT87"/>
      <c r="BU87" t="s">
        <v>59</v>
      </c>
      <c r="BV87">
        <v>48914.43</v>
      </c>
      <c r="BW87">
        <v>0.39400000000000002</v>
      </c>
      <c r="BX87">
        <v>1798545.5</v>
      </c>
      <c r="BY87">
        <v>2.589</v>
      </c>
      <c r="BZ87" t="s">
        <v>180</v>
      </c>
      <c r="CA87" t="s">
        <v>308</v>
      </c>
      <c r="CB87" t="s">
        <v>309</v>
      </c>
      <c r="CC87">
        <v>2.597</v>
      </c>
      <c r="CD87" t="s">
        <v>180</v>
      </c>
      <c r="CE87" t="s">
        <v>113</v>
      </c>
      <c r="CF87"/>
      <c r="CG87" t="s">
        <v>59</v>
      </c>
      <c r="CH87">
        <v>50680.37</v>
      </c>
      <c r="CI87">
        <v>0.40799999999999997</v>
      </c>
      <c r="CJ87">
        <v>1863477.5</v>
      </c>
      <c r="CK87">
        <v>2.7370000000000001</v>
      </c>
      <c r="CL87" t="s">
        <v>131</v>
      </c>
      <c r="CM87" t="s">
        <v>308</v>
      </c>
      <c r="CN87" t="s">
        <v>309</v>
      </c>
      <c r="CO87">
        <v>2.746</v>
      </c>
      <c r="CP87" t="s">
        <v>131</v>
      </c>
      <c r="CQ87" t="s">
        <v>113</v>
      </c>
    </row>
    <row r="88" spans="1:95" x14ac:dyDescent="0.15">
      <c r="A88" t="s">
        <v>60</v>
      </c>
      <c r="B88">
        <v>9295.06</v>
      </c>
      <c r="C88">
        <v>6.9000000000000006E-2</v>
      </c>
      <c r="D88">
        <v>373572.19</v>
      </c>
      <c r="E88">
        <v>0.245</v>
      </c>
      <c r="F88" t="s">
        <v>435</v>
      </c>
      <c r="G88" t="s">
        <v>311</v>
      </c>
      <c r="H88" t="s">
        <v>312</v>
      </c>
      <c r="I88">
        <v>0.246</v>
      </c>
      <c r="J88" t="s">
        <v>436</v>
      </c>
      <c r="K88" t="s">
        <v>114</v>
      </c>
      <c r="L88"/>
      <c r="M88" t="s">
        <v>60</v>
      </c>
      <c r="N88">
        <v>18571.34</v>
      </c>
      <c r="O88">
        <v>0.13700000000000001</v>
      </c>
      <c r="P88">
        <v>746389.44</v>
      </c>
      <c r="Q88">
        <v>0.48299999999999998</v>
      </c>
      <c r="R88" t="s">
        <v>471</v>
      </c>
      <c r="S88" t="s">
        <v>311</v>
      </c>
      <c r="T88" t="s">
        <v>312</v>
      </c>
      <c r="U88">
        <v>0.48399999999999999</v>
      </c>
      <c r="V88" t="s">
        <v>472</v>
      </c>
      <c r="W88" t="s">
        <v>114</v>
      </c>
      <c r="X88"/>
      <c r="Y88" t="s">
        <v>60</v>
      </c>
      <c r="Z88">
        <v>27386.46</v>
      </c>
      <c r="AA88">
        <v>0.20200000000000001</v>
      </c>
      <c r="AB88">
        <v>1100672.5</v>
      </c>
      <c r="AC88">
        <v>0.70399999999999996</v>
      </c>
      <c r="AD88" t="s">
        <v>492</v>
      </c>
      <c r="AE88" t="s">
        <v>311</v>
      </c>
      <c r="AF88" t="s">
        <v>312</v>
      </c>
      <c r="AG88">
        <v>0.70599999999999996</v>
      </c>
      <c r="AH88" t="s">
        <v>493</v>
      </c>
      <c r="AI88" t="s">
        <v>114</v>
      </c>
      <c r="AJ88"/>
      <c r="AK88" t="s">
        <v>60</v>
      </c>
      <c r="AL88">
        <v>35249.19</v>
      </c>
      <c r="AM88">
        <v>0.26</v>
      </c>
      <c r="AN88">
        <v>1416674</v>
      </c>
      <c r="AO88">
        <v>0.92300000000000004</v>
      </c>
      <c r="AP88" t="s">
        <v>501</v>
      </c>
      <c r="AQ88" t="s">
        <v>311</v>
      </c>
      <c r="AR88" t="s">
        <v>312</v>
      </c>
      <c r="AS88">
        <v>0.92700000000000005</v>
      </c>
      <c r="AT88" t="s">
        <v>449</v>
      </c>
      <c r="AU88" t="s">
        <v>114</v>
      </c>
      <c r="AV88"/>
      <c r="AW88" t="s">
        <v>60</v>
      </c>
      <c r="AX88">
        <v>42284.480000000003</v>
      </c>
      <c r="AY88">
        <v>0.312</v>
      </c>
      <c r="AZ88">
        <v>1699399.6</v>
      </c>
      <c r="BA88">
        <v>1.2490000000000001</v>
      </c>
      <c r="BB88" t="s">
        <v>505</v>
      </c>
      <c r="BC88" t="s">
        <v>311</v>
      </c>
      <c r="BD88" t="s">
        <v>312</v>
      </c>
      <c r="BE88">
        <v>1.2549999999999999</v>
      </c>
      <c r="BF88" t="s">
        <v>159</v>
      </c>
      <c r="BG88" t="s">
        <v>114</v>
      </c>
      <c r="BH88"/>
      <c r="BI88" t="s">
        <v>60</v>
      </c>
      <c r="BJ88">
        <v>47574.55</v>
      </c>
      <c r="BK88">
        <v>0.35199999999999998</v>
      </c>
      <c r="BL88">
        <v>1911942</v>
      </c>
      <c r="BM88">
        <v>1.71</v>
      </c>
      <c r="BN88" t="s">
        <v>254</v>
      </c>
      <c r="BO88" t="s">
        <v>311</v>
      </c>
      <c r="BP88" t="s">
        <v>312</v>
      </c>
      <c r="BQ88">
        <v>1.7190000000000001</v>
      </c>
      <c r="BR88" t="s">
        <v>509</v>
      </c>
      <c r="BS88" t="s">
        <v>114</v>
      </c>
      <c r="BT88"/>
      <c r="BU88" t="s">
        <v>60</v>
      </c>
      <c r="BV88">
        <v>51286.96</v>
      </c>
      <c r="BW88">
        <v>0.379</v>
      </c>
      <c r="BX88">
        <v>2061134.8</v>
      </c>
      <c r="BY88">
        <v>2.198</v>
      </c>
      <c r="BZ88" t="s">
        <v>513</v>
      </c>
      <c r="CA88" t="s">
        <v>311</v>
      </c>
      <c r="CB88" t="s">
        <v>312</v>
      </c>
      <c r="CC88">
        <v>2.21</v>
      </c>
      <c r="CD88" t="s">
        <v>514</v>
      </c>
      <c r="CE88" t="s">
        <v>114</v>
      </c>
      <c r="CF88"/>
      <c r="CG88" t="s">
        <v>60</v>
      </c>
      <c r="CH88">
        <v>53137.87</v>
      </c>
      <c r="CI88">
        <v>0.39300000000000002</v>
      </c>
      <c r="CJ88">
        <v>2135543.5</v>
      </c>
      <c r="CK88">
        <v>2.4580000000000002</v>
      </c>
      <c r="CL88" t="s">
        <v>244</v>
      </c>
      <c r="CM88" t="s">
        <v>311</v>
      </c>
      <c r="CN88" t="s">
        <v>312</v>
      </c>
      <c r="CO88">
        <v>2.4710000000000001</v>
      </c>
      <c r="CP88" t="s">
        <v>182</v>
      </c>
      <c r="CQ88" t="s">
        <v>114</v>
      </c>
    </row>
    <row r="89" spans="1:95" x14ac:dyDescent="0.15">
      <c r="A89" t="s">
        <v>61</v>
      </c>
      <c r="B89">
        <v>9787.7199999999993</v>
      </c>
      <c r="C89">
        <v>6.6000000000000003E-2</v>
      </c>
      <c r="D89">
        <v>415855.13</v>
      </c>
      <c r="E89">
        <v>0.72799999999999998</v>
      </c>
      <c r="F89" t="s">
        <v>437</v>
      </c>
      <c r="G89" t="s">
        <v>314</v>
      </c>
      <c r="H89" t="s">
        <v>315</v>
      </c>
      <c r="I89">
        <v>0.72899999999999998</v>
      </c>
      <c r="J89" t="s">
        <v>437</v>
      </c>
      <c r="K89" t="s">
        <v>116</v>
      </c>
      <c r="L89"/>
      <c r="M89" t="s">
        <v>61</v>
      </c>
      <c r="N89">
        <v>19555.66</v>
      </c>
      <c r="O89">
        <v>0.13100000000000001</v>
      </c>
      <c r="P89">
        <v>830869.88</v>
      </c>
      <c r="Q89">
        <v>1.4530000000000001</v>
      </c>
      <c r="R89" t="s">
        <v>473</v>
      </c>
      <c r="S89" t="s">
        <v>314</v>
      </c>
      <c r="T89" t="s">
        <v>315</v>
      </c>
      <c r="U89">
        <v>1.4550000000000001</v>
      </c>
      <c r="V89" t="s">
        <v>473</v>
      </c>
      <c r="W89" t="s">
        <v>116</v>
      </c>
      <c r="X89"/>
      <c r="Y89" t="s">
        <v>61</v>
      </c>
      <c r="Z89">
        <v>28838.01</v>
      </c>
      <c r="AA89">
        <v>0.193</v>
      </c>
      <c r="AB89">
        <v>1225252.7</v>
      </c>
      <c r="AC89">
        <v>2.181</v>
      </c>
      <c r="AD89" t="s">
        <v>261</v>
      </c>
      <c r="AE89" t="s">
        <v>314</v>
      </c>
      <c r="AF89" t="s">
        <v>315</v>
      </c>
      <c r="AG89">
        <v>2.1850000000000001</v>
      </c>
      <c r="AH89" t="s">
        <v>261</v>
      </c>
      <c r="AI89" t="s">
        <v>116</v>
      </c>
      <c r="AJ89"/>
      <c r="AK89" t="s">
        <v>61</v>
      </c>
      <c r="AL89">
        <v>37114.769999999997</v>
      </c>
      <c r="AM89">
        <v>0.248</v>
      </c>
      <c r="AN89">
        <v>1577009.7</v>
      </c>
      <c r="AO89">
        <v>2.8860000000000001</v>
      </c>
      <c r="AP89" t="s">
        <v>161</v>
      </c>
      <c r="AQ89" t="s">
        <v>314</v>
      </c>
      <c r="AR89" t="s">
        <v>315</v>
      </c>
      <c r="AS89">
        <v>2.891</v>
      </c>
      <c r="AT89" t="s">
        <v>153</v>
      </c>
      <c r="AU89" t="s">
        <v>116</v>
      </c>
      <c r="AV89"/>
      <c r="AW89" t="s">
        <v>61</v>
      </c>
      <c r="AX89">
        <v>44524.74</v>
      </c>
      <c r="AY89">
        <v>0.29799999999999999</v>
      </c>
      <c r="AZ89">
        <v>1891746.5</v>
      </c>
      <c r="BA89">
        <v>3.617</v>
      </c>
      <c r="BB89" t="s">
        <v>171</v>
      </c>
      <c r="BC89" t="s">
        <v>314</v>
      </c>
      <c r="BD89" t="s">
        <v>315</v>
      </c>
      <c r="BE89">
        <v>3.6240000000000001</v>
      </c>
      <c r="BF89" t="s">
        <v>171</v>
      </c>
      <c r="BG89" t="s">
        <v>116</v>
      </c>
      <c r="BH89"/>
      <c r="BI89" t="s">
        <v>61</v>
      </c>
      <c r="BJ89">
        <v>50093.1</v>
      </c>
      <c r="BK89">
        <v>0.33500000000000002</v>
      </c>
      <c r="BL89">
        <v>2128344.2999999998</v>
      </c>
      <c r="BM89">
        <v>4.3040000000000003</v>
      </c>
      <c r="BN89" t="s">
        <v>205</v>
      </c>
      <c r="BO89" t="s">
        <v>314</v>
      </c>
      <c r="BP89" t="s">
        <v>315</v>
      </c>
      <c r="BQ89">
        <v>4.3120000000000003</v>
      </c>
      <c r="BR89" t="s">
        <v>205</v>
      </c>
      <c r="BS89" t="s">
        <v>116</v>
      </c>
      <c r="BT89"/>
      <c r="BU89" t="s">
        <v>61</v>
      </c>
      <c r="BV89">
        <v>54001.88</v>
      </c>
      <c r="BW89">
        <v>0.36099999999999999</v>
      </c>
      <c r="BX89">
        <v>2294422.7999999998</v>
      </c>
      <c r="BY89">
        <v>4.9550000000000001</v>
      </c>
      <c r="BZ89" t="s">
        <v>129</v>
      </c>
      <c r="CA89" t="s">
        <v>314</v>
      </c>
      <c r="CB89" t="s">
        <v>315</v>
      </c>
      <c r="CC89">
        <v>4.9640000000000004</v>
      </c>
      <c r="CD89" t="s">
        <v>129</v>
      </c>
      <c r="CE89" t="s">
        <v>116</v>
      </c>
      <c r="CF89"/>
      <c r="CG89" t="s">
        <v>61</v>
      </c>
      <c r="CH89">
        <v>55951.49</v>
      </c>
      <c r="CI89">
        <v>0.375</v>
      </c>
      <c r="CJ89">
        <v>2377253.7999999998</v>
      </c>
      <c r="CK89">
        <v>5.3970000000000002</v>
      </c>
      <c r="CL89" t="s">
        <v>208</v>
      </c>
      <c r="CM89" t="s">
        <v>314</v>
      </c>
      <c r="CN89" t="s">
        <v>315</v>
      </c>
      <c r="CO89">
        <v>5.407</v>
      </c>
      <c r="CP89" t="s">
        <v>208</v>
      </c>
      <c r="CQ89" t="s">
        <v>116</v>
      </c>
    </row>
    <row r="90" spans="1:95" x14ac:dyDescent="0.15">
      <c r="A90" t="s">
        <v>62</v>
      </c>
      <c r="B90">
        <v>10147.57</v>
      </c>
      <c r="C90">
        <v>6.3E-2</v>
      </c>
      <c r="D90">
        <v>459692.66</v>
      </c>
      <c r="E90">
        <v>0.91300000000000003</v>
      </c>
      <c r="F90" t="s">
        <v>438</v>
      </c>
      <c r="G90" t="s">
        <v>317</v>
      </c>
      <c r="H90" t="s">
        <v>318</v>
      </c>
      <c r="I90">
        <v>0.91400000000000003</v>
      </c>
      <c r="J90" t="s">
        <v>438</v>
      </c>
      <c r="K90" t="s">
        <v>117</v>
      </c>
      <c r="L90"/>
      <c r="M90" t="s">
        <v>62</v>
      </c>
      <c r="N90">
        <v>20274.64</v>
      </c>
      <c r="O90">
        <v>0.126</v>
      </c>
      <c r="P90">
        <v>918456.31</v>
      </c>
      <c r="Q90">
        <v>1.8420000000000001</v>
      </c>
      <c r="R90" t="s">
        <v>474</v>
      </c>
      <c r="S90" t="s">
        <v>317</v>
      </c>
      <c r="T90" t="s">
        <v>318</v>
      </c>
      <c r="U90">
        <v>1.8440000000000001</v>
      </c>
      <c r="V90" t="s">
        <v>391</v>
      </c>
      <c r="W90" t="s">
        <v>117</v>
      </c>
      <c r="X90"/>
      <c r="Y90" t="s">
        <v>62</v>
      </c>
      <c r="Z90">
        <v>29898.26</v>
      </c>
      <c r="AA90">
        <v>0.186</v>
      </c>
      <c r="AB90">
        <v>1354413.2</v>
      </c>
      <c r="AC90">
        <v>2.8410000000000002</v>
      </c>
      <c r="AD90" t="s">
        <v>162</v>
      </c>
      <c r="AE90" t="s">
        <v>317</v>
      </c>
      <c r="AF90" t="s">
        <v>318</v>
      </c>
      <c r="AG90">
        <v>2.8439999999999999</v>
      </c>
      <c r="AH90" t="s">
        <v>162</v>
      </c>
      <c r="AI90" t="s">
        <v>117</v>
      </c>
      <c r="AJ90"/>
      <c r="AK90" t="s">
        <v>62</v>
      </c>
      <c r="AL90">
        <v>38481.99</v>
      </c>
      <c r="AM90">
        <v>0.23899999999999999</v>
      </c>
      <c r="AN90">
        <v>1743252</v>
      </c>
      <c r="AO90">
        <v>3.8730000000000002</v>
      </c>
      <c r="AP90" t="s">
        <v>211</v>
      </c>
      <c r="AQ90" t="s">
        <v>317</v>
      </c>
      <c r="AR90" t="s">
        <v>318</v>
      </c>
      <c r="AS90">
        <v>3.8780000000000001</v>
      </c>
      <c r="AT90" t="s">
        <v>173</v>
      </c>
      <c r="AU90" t="s">
        <v>117</v>
      </c>
      <c r="AV90"/>
      <c r="AW90" t="s">
        <v>62</v>
      </c>
      <c r="AX90">
        <v>46161.73</v>
      </c>
      <c r="AY90">
        <v>0.28699999999999998</v>
      </c>
      <c r="AZ90">
        <v>2091165.1</v>
      </c>
      <c r="BA90">
        <v>4.952</v>
      </c>
      <c r="BB90" t="s">
        <v>129</v>
      </c>
      <c r="BC90" t="s">
        <v>317</v>
      </c>
      <c r="BD90" t="s">
        <v>318</v>
      </c>
      <c r="BE90">
        <v>4.9580000000000002</v>
      </c>
      <c r="BF90" t="s">
        <v>129</v>
      </c>
      <c r="BG90" t="s">
        <v>117</v>
      </c>
      <c r="BH90"/>
      <c r="BI90" t="s">
        <v>62</v>
      </c>
      <c r="BJ90">
        <v>51934.81</v>
      </c>
      <c r="BK90">
        <v>0.32300000000000001</v>
      </c>
      <c r="BL90">
        <v>2352702.5</v>
      </c>
      <c r="BM90">
        <v>5.9370000000000003</v>
      </c>
      <c r="BN90" t="s">
        <v>215</v>
      </c>
      <c r="BO90" t="s">
        <v>317</v>
      </c>
      <c r="BP90" t="s">
        <v>318</v>
      </c>
      <c r="BQ90">
        <v>5.944</v>
      </c>
      <c r="BR90" t="s">
        <v>215</v>
      </c>
      <c r="BS90" t="s">
        <v>117</v>
      </c>
      <c r="BT90"/>
      <c r="BU90" t="s">
        <v>62</v>
      </c>
      <c r="BV90">
        <v>55987.3</v>
      </c>
      <c r="BW90">
        <v>0.34799999999999998</v>
      </c>
      <c r="BX90">
        <v>2536288</v>
      </c>
      <c r="BY90">
        <v>7.0330000000000004</v>
      </c>
      <c r="BZ90" t="s">
        <v>220</v>
      </c>
      <c r="CA90" t="s">
        <v>317</v>
      </c>
      <c r="CB90" t="s">
        <v>318</v>
      </c>
      <c r="CC90">
        <v>7.0419999999999998</v>
      </c>
      <c r="CD90" t="s">
        <v>220</v>
      </c>
      <c r="CE90" t="s">
        <v>117</v>
      </c>
      <c r="CF90"/>
      <c r="CG90" t="s">
        <v>62</v>
      </c>
      <c r="CH90">
        <v>58008.59</v>
      </c>
      <c r="CI90">
        <v>0.36099999999999999</v>
      </c>
      <c r="CJ90">
        <v>2627851</v>
      </c>
      <c r="CK90">
        <v>7.9349999999999996</v>
      </c>
      <c r="CL90" t="s">
        <v>55</v>
      </c>
      <c r="CM90" t="s">
        <v>317</v>
      </c>
      <c r="CN90" t="s">
        <v>318</v>
      </c>
      <c r="CO90">
        <v>7.9450000000000003</v>
      </c>
      <c r="CP90" t="s">
        <v>55</v>
      </c>
      <c r="CQ90" t="s">
        <v>117</v>
      </c>
    </row>
    <row r="91" spans="1:95" x14ac:dyDescent="0.15">
      <c r="A91" t="s">
        <v>63</v>
      </c>
      <c r="B91">
        <v>10419.459999999999</v>
      </c>
      <c r="C91">
        <v>6.0999999999999999E-2</v>
      </c>
      <c r="D91">
        <v>500536.94</v>
      </c>
      <c r="E91">
        <v>0.82199999999999995</v>
      </c>
      <c r="F91" t="s">
        <v>439</v>
      </c>
      <c r="G91" t="s">
        <v>320</v>
      </c>
      <c r="H91" t="s">
        <v>321</v>
      </c>
      <c r="I91">
        <v>0.82299999999999995</v>
      </c>
      <c r="J91" t="s">
        <v>440</v>
      </c>
      <c r="K91" t="s">
        <v>118</v>
      </c>
      <c r="L91"/>
      <c r="M91" t="s">
        <v>63</v>
      </c>
      <c r="N91">
        <v>20817.86</v>
      </c>
      <c r="O91">
        <v>0.122</v>
      </c>
      <c r="P91">
        <v>1000062.4</v>
      </c>
      <c r="Q91">
        <v>1.653</v>
      </c>
      <c r="R91" t="s">
        <v>475</v>
      </c>
      <c r="S91" t="s">
        <v>320</v>
      </c>
      <c r="T91" t="s">
        <v>321</v>
      </c>
      <c r="U91">
        <v>1.655</v>
      </c>
      <c r="V91" t="s">
        <v>475</v>
      </c>
      <c r="W91" t="s">
        <v>118</v>
      </c>
      <c r="X91"/>
      <c r="Y91" t="s">
        <v>63</v>
      </c>
      <c r="Z91">
        <v>30699.32</v>
      </c>
      <c r="AA91">
        <v>0.18099999999999999</v>
      </c>
      <c r="AB91">
        <v>1474754.6</v>
      </c>
      <c r="AC91">
        <v>2.5640000000000001</v>
      </c>
      <c r="AD91" t="s">
        <v>154</v>
      </c>
      <c r="AE91" t="s">
        <v>320</v>
      </c>
      <c r="AF91" t="s">
        <v>321</v>
      </c>
      <c r="AG91">
        <v>2.5670000000000002</v>
      </c>
      <c r="AH91" t="s">
        <v>154</v>
      </c>
      <c r="AI91" t="s">
        <v>118</v>
      </c>
      <c r="AJ91"/>
      <c r="AK91" t="s">
        <v>63</v>
      </c>
      <c r="AL91">
        <v>39513.03</v>
      </c>
      <c r="AM91">
        <v>0.23200000000000001</v>
      </c>
      <c r="AN91">
        <v>1898143</v>
      </c>
      <c r="AO91">
        <v>3.5030000000000001</v>
      </c>
      <c r="AP91" t="s">
        <v>211</v>
      </c>
      <c r="AQ91" t="s">
        <v>320</v>
      </c>
      <c r="AR91" t="s">
        <v>321</v>
      </c>
      <c r="AS91">
        <v>3.5070000000000001</v>
      </c>
      <c r="AT91" t="s">
        <v>211</v>
      </c>
      <c r="AU91" t="s">
        <v>118</v>
      </c>
      <c r="AV91"/>
      <c r="AW91" t="s">
        <v>63</v>
      </c>
      <c r="AX91">
        <v>47398.53</v>
      </c>
      <c r="AY91">
        <v>0.27900000000000003</v>
      </c>
      <c r="AZ91">
        <v>2276967.5</v>
      </c>
      <c r="BA91">
        <v>4.53</v>
      </c>
      <c r="BB91" t="s">
        <v>129</v>
      </c>
      <c r="BC91" t="s">
        <v>320</v>
      </c>
      <c r="BD91" t="s">
        <v>321</v>
      </c>
      <c r="BE91">
        <v>4.5350000000000001</v>
      </c>
      <c r="BF91" t="s">
        <v>377</v>
      </c>
      <c r="BG91" t="s">
        <v>118</v>
      </c>
      <c r="BH91"/>
      <c r="BI91" t="s">
        <v>63</v>
      </c>
      <c r="BJ91">
        <v>53326.29</v>
      </c>
      <c r="BK91">
        <v>0.314</v>
      </c>
      <c r="BL91">
        <v>2561741.7999999998</v>
      </c>
      <c r="BM91">
        <v>5.5149999999999997</v>
      </c>
      <c r="BN91" t="s">
        <v>34</v>
      </c>
      <c r="BO91" t="s">
        <v>320</v>
      </c>
      <c r="BP91" t="s">
        <v>321</v>
      </c>
      <c r="BQ91">
        <v>5.5209999999999999</v>
      </c>
      <c r="BR91" t="s">
        <v>34</v>
      </c>
      <c r="BS91" t="s">
        <v>118</v>
      </c>
      <c r="BT91"/>
      <c r="BU91" t="s">
        <v>63</v>
      </c>
      <c r="BV91">
        <v>57487.360000000001</v>
      </c>
      <c r="BW91">
        <v>0.33800000000000002</v>
      </c>
      <c r="BX91">
        <v>2761638.5</v>
      </c>
      <c r="BY91">
        <v>6.7220000000000004</v>
      </c>
      <c r="BZ91" t="s">
        <v>123</v>
      </c>
      <c r="CA91" t="s">
        <v>320</v>
      </c>
      <c r="CB91" t="s">
        <v>321</v>
      </c>
      <c r="CC91">
        <v>6.73</v>
      </c>
      <c r="CD91" t="s">
        <v>123</v>
      </c>
      <c r="CE91" t="s">
        <v>118</v>
      </c>
      <c r="CF91"/>
      <c r="CG91" t="s">
        <v>63</v>
      </c>
      <c r="CH91">
        <v>59562.81</v>
      </c>
      <c r="CI91">
        <v>0.35</v>
      </c>
      <c r="CJ91">
        <v>2861337</v>
      </c>
      <c r="CK91">
        <v>7.8440000000000003</v>
      </c>
      <c r="CL91" t="s">
        <v>267</v>
      </c>
      <c r="CM91" t="s">
        <v>320</v>
      </c>
      <c r="CN91" t="s">
        <v>321</v>
      </c>
      <c r="CO91">
        <v>7.8520000000000003</v>
      </c>
      <c r="CP91" t="s">
        <v>267</v>
      </c>
      <c r="CQ91" t="s">
        <v>118</v>
      </c>
    </row>
    <row r="92" spans="1:95" x14ac:dyDescent="0.15">
      <c r="A92" t="s">
        <v>64</v>
      </c>
      <c r="B92">
        <v>10652.08</v>
      </c>
      <c r="C92">
        <v>0.06</v>
      </c>
      <c r="D92">
        <v>542293.12</v>
      </c>
      <c r="E92">
        <v>0.81499999999999995</v>
      </c>
      <c r="F92" t="s">
        <v>441</v>
      </c>
      <c r="G92" t="s">
        <v>323</v>
      </c>
      <c r="H92" t="s">
        <v>324</v>
      </c>
      <c r="I92">
        <v>0.81599999999999995</v>
      </c>
      <c r="J92" t="s">
        <v>442</v>
      </c>
      <c r="K92" t="s">
        <v>119</v>
      </c>
      <c r="L92"/>
      <c r="M92" t="s">
        <v>64</v>
      </c>
      <c r="N92">
        <v>21282.639999999999</v>
      </c>
      <c r="O92">
        <v>0.11899999999999999</v>
      </c>
      <c r="P92">
        <v>1083490.3</v>
      </c>
      <c r="Q92">
        <v>1.6319999999999999</v>
      </c>
      <c r="R92" t="s">
        <v>250</v>
      </c>
      <c r="S92" t="s">
        <v>323</v>
      </c>
      <c r="T92" t="s">
        <v>324</v>
      </c>
      <c r="U92">
        <v>1.6339999999999999</v>
      </c>
      <c r="V92" t="s">
        <v>250</v>
      </c>
      <c r="W92" t="s">
        <v>119</v>
      </c>
      <c r="X92"/>
      <c r="Y92" t="s">
        <v>64</v>
      </c>
      <c r="Z92">
        <v>31384.720000000001</v>
      </c>
      <c r="AA92">
        <v>0.17599999999999999</v>
      </c>
      <c r="AB92">
        <v>1597782.6</v>
      </c>
      <c r="AC92">
        <v>2.5289999999999999</v>
      </c>
      <c r="AD92" t="s">
        <v>151</v>
      </c>
      <c r="AE92" t="s">
        <v>323</v>
      </c>
      <c r="AF92" t="s">
        <v>324</v>
      </c>
      <c r="AG92">
        <v>2.532</v>
      </c>
      <c r="AH92" t="s">
        <v>151</v>
      </c>
      <c r="AI92" t="s">
        <v>119</v>
      </c>
      <c r="AJ92"/>
      <c r="AK92" t="s">
        <v>64</v>
      </c>
      <c r="AL92">
        <v>40395.199999999997</v>
      </c>
      <c r="AM92">
        <v>0.22600000000000001</v>
      </c>
      <c r="AN92">
        <v>2056492.2</v>
      </c>
      <c r="AO92">
        <v>3.4249999999999998</v>
      </c>
      <c r="AP92" t="s">
        <v>217</v>
      </c>
      <c r="AQ92" t="s">
        <v>323</v>
      </c>
      <c r="AR92" t="s">
        <v>324</v>
      </c>
      <c r="AS92">
        <v>3.4279999999999999</v>
      </c>
      <c r="AT92" t="s">
        <v>217</v>
      </c>
      <c r="AU92" t="s">
        <v>119</v>
      </c>
      <c r="AV92"/>
      <c r="AW92" t="s">
        <v>64</v>
      </c>
      <c r="AX92">
        <v>48456.76</v>
      </c>
      <c r="AY92">
        <v>0.27100000000000002</v>
      </c>
      <c r="AZ92">
        <v>2466918</v>
      </c>
      <c r="BA92">
        <v>4.3949999999999996</v>
      </c>
      <c r="BB92" t="s">
        <v>115</v>
      </c>
      <c r="BC92" t="s">
        <v>323</v>
      </c>
      <c r="BD92" t="s">
        <v>324</v>
      </c>
      <c r="BE92">
        <v>4.4000000000000004</v>
      </c>
      <c r="BF92" t="s">
        <v>115</v>
      </c>
      <c r="BG92" t="s">
        <v>119</v>
      </c>
      <c r="BH92"/>
      <c r="BI92" t="s">
        <v>64</v>
      </c>
      <c r="BJ92">
        <v>54516.86</v>
      </c>
      <c r="BK92">
        <v>0.30499999999999999</v>
      </c>
      <c r="BL92">
        <v>2775447.8</v>
      </c>
      <c r="BM92">
        <v>5.3490000000000002</v>
      </c>
      <c r="BN92" t="s">
        <v>215</v>
      </c>
      <c r="BO92" t="s">
        <v>323</v>
      </c>
      <c r="BP92" t="s">
        <v>324</v>
      </c>
      <c r="BQ92">
        <v>5.3540000000000001</v>
      </c>
      <c r="BR92" t="s">
        <v>215</v>
      </c>
      <c r="BS92" t="s">
        <v>119</v>
      </c>
      <c r="BT92"/>
      <c r="BU92" t="s">
        <v>64</v>
      </c>
      <c r="BV92">
        <v>58770.82</v>
      </c>
      <c r="BW92">
        <v>0.32900000000000001</v>
      </c>
      <c r="BX92">
        <v>2992020</v>
      </c>
      <c r="BY92">
        <v>6.4660000000000002</v>
      </c>
      <c r="BZ92" t="s">
        <v>220</v>
      </c>
      <c r="CA92" t="s">
        <v>323</v>
      </c>
      <c r="CB92" t="s">
        <v>324</v>
      </c>
      <c r="CC92">
        <v>6.4729999999999999</v>
      </c>
      <c r="CD92" t="s">
        <v>220</v>
      </c>
      <c r="CE92" t="s">
        <v>119</v>
      </c>
      <c r="CF92"/>
      <c r="CG92" t="s">
        <v>64</v>
      </c>
      <c r="CH92">
        <v>60892.61</v>
      </c>
      <c r="CI92">
        <v>0.34100000000000003</v>
      </c>
      <c r="CJ92">
        <v>3100036.3</v>
      </c>
      <c r="CK92">
        <v>7.6219999999999999</v>
      </c>
      <c r="CL92" t="s">
        <v>268</v>
      </c>
      <c r="CM92" t="s">
        <v>323</v>
      </c>
      <c r="CN92" t="s">
        <v>324</v>
      </c>
      <c r="CO92">
        <v>7.63</v>
      </c>
      <c r="CP92" t="s">
        <v>268</v>
      </c>
      <c r="CQ92" t="s">
        <v>119</v>
      </c>
    </row>
    <row r="93" spans="1:95" x14ac:dyDescent="0.15">
      <c r="A93" t="s">
        <v>66</v>
      </c>
      <c r="B93">
        <v>10877.74</v>
      </c>
      <c r="C93">
        <v>5.8000000000000003E-2</v>
      </c>
      <c r="D93">
        <v>584933.88</v>
      </c>
      <c r="E93">
        <v>0.79800000000000004</v>
      </c>
      <c r="F93" t="s">
        <v>443</v>
      </c>
      <c r="G93" t="s">
        <v>327</v>
      </c>
      <c r="H93" t="s">
        <v>328</v>
      </c>
      <c r="I93">
        <v>0.79900000000000004</v>
      </c>
      <c r="J93" t="s">
        <v>443</v>
      </c>
      <c r="K93" t="s">
        <v>120</v>
      </c>
      <c r="L93"/>
      <c r="M93" t="s">
        <v>66</v>
      </c>
      <c r="N93">
        <v>21733.51</v>
      </c>
      <c r="O93">
        <v>0.11600000000000001</v>
      </c>
      <c r="P93">
        <v>1168685.6000000001</v>
      </c>
      <c r="Q93">
        <v>1.5940000000000001</v>
      </c>
      <c r="R93" t="s">
        <v>476</v>
      </c>
      <c r="S93" t="s">
        <v>327</v>
      </c>
      <c r="T93" t="s">
        <v>328</v>
      </c>
      <c r="U93">
        <v>1.5960000000000001</v>
      </c>
      <c r="V93" t="s">
        <v>476</v>
      </c>
      <c r="W93" t="s">
        <v>120</v>
      </c>
      <c r="X93"/>
      <c r="Y93" t="s">
        <v>66</v>
      </c>
      <c r="Z93">
        <v>32049.59</v>
      </c>
      <c r="AA93">
        <v>0.17100000000000001</v>
      </c>
      <c r="AB93">
        <v>1723417</v>
      </c>
      <c r="AC93">
        <v>2.4529999999999998</v>
      </c>
      <c r="AD93" t="s">
        <v>193</v>
      </c>
      <c r="AE93" t="s">
        <v>327</v>
      </c>
      <c r="AF93" t="s">
        <v>328</v>
      </c>
      <c r="AG93">
        <v>2.456</v>
      </c>
      <c r="AH93" t="s">
        <v>193</v>
      </c>
      <c r="AI93" t="s">
        <v>120</v>
      </c>
      <c r="AJ93"/>
      <c r="AK93" t="s">
        <v>66</v>
      </c>
      <c r="AL93">
        <v>41250.959999999999</v>
      </c>
      <c r="AM93">
        <v>0.22</v>
      </c>
      <c r="AN93">
        <v>2218196</v>
      </c>
      <c r="AO93">
        <v>3.3029999999999999</v>
      </c>
      <c r="AP93" t="s">
        <v>171</v>
      </c>
      <c r="AQ93" t="s">
        <v>327</v>
      </c>
      <c r="AR93" t="s">
        <v>328</v>
      </c>
      <c r="AS93">
        <v>3.3069999999999999</v>
      </c>
      <c r="AT93" t="s">
        <v>171</v>
      </c>
      <c r="AU93" t="s">
        <v>120</v>
      </c>
      <c r="AV93"/>
      <c r="AW93" t="s">
        <v>66</v>
      </c>
      <c r="AX93">
        <v>49483.3</v>
      </c>
      <c r="AY93">
        <v>0.26400000000000001</v>
      </c>
      <c r="AZ93">
        <v>2660892.5</v>
      </c>
      <c r="BA93">
        <v>4.1740000000000004</v>
      </c>
      <c r="BB93" t="s">
        <v>96</v>
      </c>
      <c r="BC93" t="s">
        <v>327</v>
      </c>
      <c r="BD93" t="s">
        <v>328</v>
      </c>
      <c r="BE93">
        <v>4.1779999999999999</v>
      </c>
      <c r="BF93" t="s">
        <v>96</v>
      </c>
      <c r="BG93" t="s">
        <v>120</v>
      </c>
      <c r="BH93"/>
      <c r="BI93" t="s">
        <v>66</v>
      </c>
      <c r="BJ93">
        <v>55671.78</v>
      </c>
      <c r="BK93">
        <v>0.29699999999999999</v>
      </c>
      <c r="BL93">
        <v>2993681</v>
      </c>
      <c r="BM93">
        <v>5.0679999999999996</v>
      </c>
      <c r="BN93" t="s">
        <v>210</v>
      </c>
      <c r="BO93" t="s">
        <v>327</v>
      </c>
      <c r="BP93" t="s">
        <v>328</v>
      </c>
      <c r="BQ93">
        <v>5.0730000000000004</v>
      </c>
      <c r="BR93" t="s">
        <v>210</v>
      </c>
      <c r="BS93" t="s">
        <v>120</v>
      </c>
      <c r="BT93"/>
      <c r="BU93" t="s">
        <v>66</v>
      </c>
      <c r="BV93">
        <v>60015.86</v>
      </c>
      <c r="BW93">
        <v>0.32</v>
      </c>
      <c r="BX93">
        <v>3227282.2</v>
      </c>
      <c r="BY93">
        <v>6.0570000000000004</v>
      </c>
      <c r="BZ93" t="s">
        <v>41</v>
      </c>
      <c r="CA93" t="s">
        <v>327</v>
      </c>
      <c r="CB93" t="s">
        <v>328</v>
      </c>
      <c r="CC93">
        <v>6.0629999999999997</v>
      </c>
      <c r="CD93" t="s">
        <v>41</v>
      </c>
      <c r="CE93" t="s">
        <v>120</v>
      </c>
      <c r="CF93"/>
      <c r="CG93" t="s">
        <v>66</v>
      </c>
      <c r="CH93">
        <v>62182.6</v>
      </c>
      <c r="CI93">
        <v>0.33200000000000002</v>
      </c>
      <c r="CJ93">
        <v>3343792</v>
      </c>
      <c r="CK93">
        <v>7.141</v>
      </c>
      <c r="CL93" t="s">
        <v>57</v>
      </c>
      <c r="CM93" t="s">
        <v>327</v>
      </c>
      <c r="CN93" t="s">
        <v>328</v>
      </c>
      <c r="CO93">
        <v>7.1470000000000002</v>
      </c>
      <c r="CP93" t="s">
        <v>57</v>
      </c>
      <c r="CQ93" t="s">
        <v>120</v>
      </c>
    </row>
    <row r="94" spans="1:95" x14ac:dyDescent="0.15">
      <c r="A94" t="s">
        <v>67</v>
      </c>
      <c r="B94">
        <v>11081.23</v>
      </c>
      <c r="C94">
        <v>5.6000000000000001E-2</v>
      </c>
      <c r="D94">
        <v>632804.81000000006</v>
      </c>
      <c r="E94">
        <v>0.89600000000000002</v>
      </c>
      <c r="F94" t="s">
        <v>444</v>
      </c>
      <c r="G94" t="s">
        <v>330</v>
      </c>
      <c r="H94" t="s">
        <v>331</v>
      </c>
      <c r="I94">
        <v>0.89700000000000002</v>
      </c>
      <c r="J94" t="s">
        <v>444</v>
      </c>
      <c r="K94" t="s">
        <v>121</v>
      </c>
      <c r="L94"/>
      <c r="M94" t="s">
        <v>67</v>
      </c>
      <c r="N94">
        <v>22140.07</v>
      </c>
      <c r="O94">
        <v>0.113</v>
      </c>
      <c r="P94">
        <v>1264330.8</v>
      </c>
      <c r="Q94">
        <v>1.79</v>
      </c>
      <c r="R94" t="s">
        <v>402</v>
      </c>
      <c r="S94" t="s">
        <v>330</v>
      </c>
      <c r="T94" t="s">
        <v>331</v>
      </c>
      <c r="U94">
        <v>1.792</v>
      </c>
      <c r="V94" t="s">
        <v>402</v>
      </c>
      <c r="W94" t="s">
        <v>121</v>
      </c>
      <c r="X94"/>
      <c r="Y94" t="s">
        <v>67</v>
      </c>
      <c r="Z94">
        <v>32649.14</v>
      </c>
      <c r="AA94">
        <v>0.16600000000000001</v>
      </c>
      <c r="AB94">
        <v>1864461.4</v>
      </c>
      <c r="AC94">
        <v>2.6960000000000002</v>
      </c>
      <c r="AD94" t="s">
        <v>193</v>
      </c>
      <c r="AE94" t="s">
        <v>330</v>
      </c>
      <c r="AF94" t="s">
        <v>331</v>
      </c>
      <c r="AG94">
        <v>2.6989999999999998</v>
      </c>
      <c r="AH94" t="s">
        <v>193</v>
      </c>
      <c r="AI94" t="s">
        <v>121</v>
      </c>
      <c r="AJ94"/>
      <c r="AK94" t="s">
        <v>67</v>
      </c>
      <c r="AL94">
        <v>42022.65</v>
      </c>
      <c r="AM94">
        <v>0.214</v>
      </c>
      <c r="AN94">
        <v>2399733.7000000002</v>
      </c>
      <c r="AO94">
        <v>3.6480000000000001</v>
      </c>
      <c r="AP94" t="s">
        <v>170</v>
      </c>
      <c r="AQ94" t="s">
        <v>330</v>
      </c>
      <c r="AR94" t="s">
        <v>331</v>
      </c>
      <c r="AS94">
        <v>3.6509999999999998</v>
      </c>
      <c r="AT94" t="s">
        <v>170</v>
      </c>
      <c r="AU94" t="s">
        <v>121</v>
      </c>
      <c r="AV94"/>
      <c r="AW94" t="s">
        <v>67</v>
      </c>
      <c r="AX94">
        <v>50409</v>
      </c>
      <c r="AY94">
        <v>0.25700000000000001</v>
      </c>
      <c r="AZ94">
        <v>2878659.2</v>
      </c>
      <c r="BA94">
        <v>4.5309999999999997</v>
      </c>
      <c r="BB94" t="s">
        <v>188</v>
      </c>
      <c r="BC94" t="s">
        <v>330</v>
      </c>
      <c r="BD94" t="s">
        <v>331</v>
      </c>
      <c r="BE94">
        <v>4.5350000000000001</v>
      </c>
      <c r="BF94" t="s">
        <v>188</v>
      </c>
      <c r="BG94" t="s">
        <v>121</v>
      </c>
      <c r="BH94"/>
      <c r="BI94" t="s">
        <v>67</v>
      </c>
      <c r="BJ94">
        <v>56713.279999999999</v>
      </c>
      <c r="BK94">
        <v>0.28899999999999998</v>
      </c>
      <c r="BL94">
        <v>3238682.5</v>
      </c>
      <c r="BM94">
        <v>5.5060000000000002</v>
      </c>
      <c r="BN94" t="s">
        <v>28</v>
      </c>
      <c r="BO94" t="s">
        <v>330</v>
      </c>
      <c r="BP94" t="s">
        <v>331</v>
      </c>
      <c r="BQ94">
        <v>5.5119999999999996</v>
      </c>
      <c r="BR94" t="s">
        <v>28</v>
      </c>
      <c r="BS94" t="s">
        <v>121</v>
      </c>
      <c r="BT94"/>
      <c r="BU94" t="s">
        <v>67</v>
      </c>
      <c r="BV94">
        <v>61138.67</v>
      </c>
      <c r="BW94">
        <v>0.311</v>
      </c>
      <c r="BX94">
        <v>3491401.2</v>
      </c>
      <c r="BY94">
        <v>6.5960000000000001</v>
      </c>
      <c r="BZ94" t="s">
        <v>41</v>
      </c>
      <c r="CA94" t="s">
        <v>330</v>
      </c>
      <c r="CB94" t="s">
        <v>331</v>
      </c>
      <c r="CC94">
        <v>6.6020000000000003</v>
      </c>
      <c r="CD94" t="s">
        <v>41</v>
      </c>
      <c r="CE94" t="s">
        <v>121</v>
      </c>
      <c r="CF94"/>
      <c r="CG94" t="s">
        <v>67</v>
      </c>
      <c r="CH94">
        <v>63346.01</v>
      </c>
      <c r="CI94">
        <v>0.32300000000000001</v>
      </c>
      <c r="CJ94">
        <v>3617446.7</v>
      </c>
      <c r="CK94">
        <v>7.77</v>
      </c>
      <c r="CL94" t="s">
        <v>65</v>
      </c>
      <c r="CM94" t="s">
        <v>330</v>
      </c>
      <c r="CN94" t="s">
        <v>331</v>
      </c>
      <c r="CO94">
        <v>7.7759999999999998</v>
      </c>
      <c r="CP94" t="s">
        <v>65</v>
      </c>
      <c r="CQ94" t="s">
        <v>121</v>
      </c>
    </row>
    <row r="95" spans="1:95" x14ac:dyDescent="0.15">
      <c r="A95" t="s">
        <v>69</v>
      </c>
      <c r="B95">
        <v>11274.17</v>
      </c>
      <c r="C95">
        <v>5.5E-2</v>
      </c>
      <c r="D95">
        <v>681509.25</v>
      </c>
      <c r="E95">
        <v>0.88600000000000001</v>
      </c>
      <c r="F95" t="s">
        <v>445</v>
      </c>
      <c r="G95" t="s">
        <v>333</v>
      </c>
      <c r="H95" t="s">
        <v>334</v>
      </c>
      <c r="I95">
        <v>0.88700000000000001</v>
      </c>
      <c r="J95" t="s">
        <v>446</v>
      </c>
      <c r="K95" t="s">
        <v>122</v>
      </c>
      <c r="L95"/>
      <c r="M95" t="s">
        <v>69</v>
      </c>
      <c r="N95">
        <v>22525.56</v>
      </c>
      <c r="O95">
        <v>0.11</v>
      </c>
      <c r="P95">
        <v>1361641.1</v>
      </c>
      <c r="Q95">
        <v>1.77</v>
      </c>
      <c r="R95" t="s">
        <v>270</v>
      </c>
      <c r="S95" t="s">
        <v>333</v>
      </c>
      <c r="T95" t="s">
        <v>334</v>
      </c>
      <c r="U95">
        <v>1.772</v>
      </c>
      <c r="V95" t="s">
        <v>270</v>
      </c>
      <c r="W95" t="s">
        <v>122</v>
      </c>
      <c r="X95"/>
      <c r="Y95" t="s">
        <v>69</v>
      </c>
      <c r="Z95">
        <v>33217.61</v>
      </c>
      <c r="AA95">
        <v>0.16200000000000001</v>
      </c>
      <c r="AB95">
        <v>2007961.4</v>
      </c>
      <c r="AC95">
        <v>2.6560000000000001</v>
      </c>
      <c r="AD95" t="s">
        <v>180</v>
      </c>
      <c r="AE95" t="s">
        <v>333</v>
      </c>
      <c r="AF95" t="s">
        <v>334</v>
      </c>
      <c r="AG95">
        <v>2.6579999999999999</v>
      </c>
      <c r="AH95" t="s">
        <v>197</v>
      </c>
      <c r="AI95" t="s">
        <v>122</v>
      </c>
      <c r="AJ95"/>
      <c r="AK95" t="s">
        <v>69</v>
      </c>
      <c r="AL95">
        <v>42754.33</v>
      </c>
      <c r="AM95">
        <v>0.20799999999999999</v>
      </c>
      <c r="AN95">
        <v>2584432.5</v>
      </c>
      <c r="AO95">
        <v>3.6120000000000001</v>
      </c>
      <c r="AP95" t="s">
        <v>172</v>
      </c>
      <c r="AQ95" t="s">
        <v>333</v>
      </c>
      <c r="AR95" t="s">
        <v>334</v>
      </c>
      <c r="AS95">
        <v>3.6150000000000002</v>
      </c>
      <c r="AT95" t="s">
        <v>172</v>
      </c>
      <c r="AU95" t="s">
        <v>122</v>
      </c>
      <c r="AV95"/>
      <c r="AW95" t="s">
        <v>69</v>
      </c>
      <c r="AX95">
        <v>51286.71</v>
      </c>
      <c r="AY95">
        <v>0.249</v>
      </c>
      <c r="AZ95">
        <v>3100218</v>
      </c>
      <c r="BA95">
        <v>4.4770000000000003</v>
      </c>
      <c r="BB95" t="s">
        <v>190</v>
      </c>
      <c r="BC95" t="s">
        <v>333</v>
      </c>
      <c r="BD95" t="s">
        <v>334</v>
      </c>
      <c r="BE95">
        <v>4.4800000000000004</v>
      </c>
      <c r="BF95" t="s">
        <v>190</v>
      </c>
      <c r="BG95" t="s">
        <v>122</v>
      </c>
      <c r="BH95"/>
      <c r="BI95" t="s">
        <v>69</v>
      </c>
      <c r="BJ95">
        <v>57700.75</v>
      </c>
      <c r="BK95">
        <v>0.28100000000000003</v>
      </c>
      <c r="BL95">
        <v>3487949.8</v>
      </c>
      <c r="BM95">
        <v>5.5039999999999996</v>
      </c>
      <c r="BN95" t="s">
        <v>28</v>
      </c>
      <c r="BO95" t="s">
        <v>333</v>
      </c>
      <c r="BP95" t="s">
        <v>334</v>
      </c>
      <c r="BQ95">
        <v>5.508</v>
      </c>
      <c r="BR95" t="s">
        <v>28</v>
      </c>
      <c r="BS95" t="s">
        <v>122</v>
      </c>
      <c r="BT95"/>
      <c r="BU95" t="s">
        <v>69</v>
      </c>
      <c r="BV95">
        <v>62203.199999999997</v>
      </c>
      <c r="BW95">
        <v>0.30299999999999999</v>
      </c>
      <c r="BX95">
        <v>3760119.3</v>
      </c>
      <c r="BY95">
        <v>6.6369999999999996</v>
      </c>
      <c r="BZ95" t="s">
        <v>41</v>
      </c>
      <c r="CA95" t="s">
        <v>333</v>
      </c>
      <c r="CB95" t="s">
        <v>334</v>
      </c>
      <c r="CC95">
        <v>6.6420000000000003</v>
      </c>
      <c r="CD95" t="s">
        <v>41</v>
      </c>
      <c r="CE95" t="s">
        <v>122</v>
      </c>
      <c r="CF95"/>
      <c r="CG95" t="s">
        <v>69</v>
      </c>
      <c r="CH95">
        <v>64448.959999999999</v>
      </c>
      <c r="CI95">
        <v>0.313</v>
      </c>
      <c r="CJ95">
        <v>3895866.3</v>
      </c>
      <c r="CK95">
        <v>7.81</v>
      </c>
      <c r="CL95" t="s">
        <v>57</v>
      </c>
      <c r="CM95" t="s">
        <v>333</v>
      </c>
      <c r="CN95" t="s">
        <v>334</v>
      </c>
      <c r="CO95">
        <v>7.8150000000000004</v>
      </c>
      <c r="CP95" t="s">
        <v>57</v>
      </c>
      <c r="CQ95" t="s">
        <v>122</v>
      </c>
    </row>
    <row r="96" spans="1:95" x14ac:dyDescent="0.15">
      <c r="A96" t="s">
        <v>71</v>
      </c>
      <c r="B96">
        <v>11447.78</v>
      </c>
      <c r="C96">
        <v>5.2999999999999999E-2</v>
      </c>
      <c r="D96">
        <v>730963.62</v>
      </c>
      <c r="E96">
        <v>0.86199999999999999</v>
      </c>
      <c r="F96" t="s">
        <v>396</v>
      </c>
      <c r="G96" t="s">
        <v>336</v>
      </c>
      <c r="H96" t="s">
        <v>337</v>
      </c>
      <c r="I96">
        <v>0.86199999999999999</v>
      </c>
      <c r="J96" t="s">
        <v>396</v>
      </c>
      <c r="K96" t="s">
        <v>447</v>
      </c>
      <c r="L96"/>
      <c r="M96" t="s">
        <v>71</v>
      </c>
      <c r="N96">
        <v>22872.43</v>
      </c>
      <c r="O96">
        <v>0.106</v>
      </c>
      <c r="P96">
        <v>1460450.1</v>
      </c>
      <c r="Q96">
        <v>1.722</v>
      </c>
      <c r="R96" t="s">
        <v>243</v>
      </c>
      <c r="S96" t="s">
        <v>336</v>
      </c>
      <c r="T96" t="s">
        <v>337</v>
      </c>
      <c r="U96">
        <v>1.7230000000000001</v>
      </c>
      <c r="V96" t="s">
        <v>243</v>
      </c>
      <c r="W96" t="s">
        <v>447</v>
      </c>
      <c r="X96"/>
      <c r="Y96" t="s">
        <v>71</v>
      </c>
      <c r="Z96">
        <v>33729.129999999997</v>
      </c>
      <c r="AA96">
        <v>0.157</v>
      </c>
      <c r="AB96">
        <v>2153671.2999999998</v>
      </c>
      <c r="AC96">
        <v>2.5979999999999999</v>
      </c>
      <c r="AD96" t="s">
        <v>112</v>
      </c>
      <c r="AE96" t="s">
        <v>336</v>
      </c>
      <c r="AF96" t="s">
        <v>337</v>
      </c>
      <c r="AG96">
        <v>2.6</v>
      </c>
      <c r="AH96" t="s">
        <v>112</v>
      </c>
      <c r="AI96" t="s">
        <v>447</v>
      </c>
      <c r="AJ96"/>
      <c r="AK96" t="s">
        <v>71</v>
      </c>
      <c r="AL96">
        <v>43412.7</v>
      </c>
      <c r="AM96">
        <v>0.20200000000000001</v>
      </c>
      <c r="AN96">
        <v>2771975.5</v>
      </c>
      <c r="AO96">
        <v>3.5379999999999998</v>
      </c>
      <c r="AP96" t="s">
        <v>212</v>
      </c>
      <c r="AQ96" t="s">
        <v>336</v>
      </c>
      <c r="AR96" t="s">
        <v>337</v>
      </c>
      <c r="AS96">
        <v>3.54</v>
      </c>
      <c r="AT96" t="s">
        <v>212</v>
      </c>
      <c r="AU96" t="s">
        <v>447</v>
      </c>
      <c r="AV96"/>
      <c r="AW96" t="s">
        <v>71</v>
      </c>
      <c r="AX96">
        <v>52076.47</v>
      </c>
      <c r="AY96">
        <v>0.24199999999999999</v>
      </c>
      <c r="AZ96">
        <v>3325188.3</v>
      </c>
      <c r="BA96">
        <v>4.4189999999999996</v>
      </c>
      <c r="BB96" t="s">
        <v>95</v>
      </c>
      <c r="BC96" t="s">
        <v>336</v>
      </c>
      <c r="BD96" t="s">
        <v>337</v>
      </c>
      <c r="BE96">
        <v>4.4219999999999997</v>
      </c>
      <c r="BF96" t="s">
        <v>95</v>
      </c>
      <c r="BG96" t="s">
        <v>447</v>
      </c>
      <c r="BH96"/>
      <c r="BI96" t="s">
        <v>71</v>
      </c>
      <c r="BJ96">
        <v>58589.279999999999</v>
      </c>
      <c r="BK96">
        <v>0.27300000000000002</v>
      </c>
      <c r="BL96">
        <v>3741055.5</v>
      </c>
      <c r="BM96">
        <v>5.5039999999999996</v>
      </c>
      <c r="BN96" t="s">
        <v>28</v>
      </c>
      <c r="BO96" t="s">
        <v>336</v>
      </c>
      <c r="BP96" t="s">
        <v>337</v>
      </c>
      <c r="BQ96">
        <v>5.5069999999999997</v>
      </c>
      <c r="BR96" t="s">
        <v>28</v>
      </c>
      <c r="BS96" t="s">
        <v>447</v>
      </c>
      <c r="BT96"/>
      <c r="BU96" t="s">
        <v>71</v>
      </c>
      <c r="BV96">
        <v>63161.06</v>
      </c>
      <c r="BW96">
        <v>0.29399999999999998</v>
      </c>
      <c r="BX96">
        <v>4032975</v>
      </c>
      <c r="BY96">
        <v>6.6710000000000003</v>
      </c>
      <c r="BZ96" t="s">
        <v>41</v>
      </c>
      <c r="CA96" t="s">
        <v>336</v>
      </c>
      <c r="CB96" t="s">
        <v>337</v>
      </c>
      <c r="CC96">
        <v>6.6740000000000004</v>
      </c>
      <c r="CD96" t="s">
        <v>41</v>
      </c>
      <c r="CE96" t="s">
        <v>447</v>
      </c>
      <c r="CF96"/>
      <c r="CG96" t="s">
        <v>71</v>
      </c>
      <c r="CH96">
        <v>65441.41</v>
      </c>
      <c r="CI96">
        <v>0.30499999999999999</v>
      </c>
      <c r="CJ96">
        <v>4178573</v>
      </c>
      <c r="CK96">
        <v>7.8380000000000001</v>
      </c>
      <c r="CL96" t="s">
        <v>57</v>
      </c>
      <c r="CM96" t="s">
        <v>336</v>
      </c>
      <c r="CN96" t="s">
        <v>337</v>
      </c>
      <c r="CO96">
        <v>7.8419999999999996</v>
      </c>
      <c r="CP96" t="s">
        <v>57</v>
      </c>
      <c r="CQ96" t="s">
        <v>447</v>
      </c>
    </row>
    <row r="97" spans="1:95" x14ac:dyDescent="0.15">
      <c r="A97" t="s">
        <v>74</v>
      </c>
      <c r="B97">
        <v>11602.95</v>
      </c>
      <c r="C97">
        <v>5.1999999999999998E-2</v>
      </c>
      <c r="D97">
        <v>781088.38</v>
      </c>
      <c r="E97">
        <v>0.82299999999999995</v>
      </c>
      <c r="F97" t="s">
        <v>421</v>
      </c>
      <c r="G97" t="s">
        <v>339</v>
      </c>
      <c r="H97" t="s">
        <v>76</v>
      </c>
      <c r="I97">
        <v>0.82399999999999995</v>
      </c>
      <c r="J97" t="s">
        <v>421</v>
      </c>
      <c r="K97" t="s">
        <v>448</v>
      </c>
      <c r="L97"/>
      <c r="M97" t="s">
        <v>74</v>
      </c>
      <c r="N97">
        <v>23182.45</v>
      </c>
      <c r="O97">
        <v>0.10299999999999999</v>
      </c>
      <c r="P97">
        <v>1560598.2</v>
      </c>
      <c r="Q97">
        <v>1.645</v>
      </c>
      <c r="R97" t="s">
        <v>392</v>
      </c>
      <c r="S97" t="s">
        <v>339</v>
      </c>
      <c r="T97" t="s">
        <v>76</v>
      </c>
      <c r="U97">
        <v>1.6459999999999999</v>
      </c>
      <c r="V97" t="s">
        <v>477</v>
      </c>
      <c r="W97" t="s">
        <v>448</v>
      </c>
      <c r="X97"/>
      <c r="Y97" t="s">
        <v>74</v>
      </c>
      <c r="Z97">
        <v>34186.29</v>
      </c>
      <c r="AA97">
        <v>0.152</v>
      </c>
      <c r="AB97">
        <v>2301356</v>
      </c>
      <c r="AC97">
        <v>2.4910000000000001</v>
      </c>
      <c r="AD97" t="s">
        <v>196</v>
      </c>
      <c r="AE97" t="s">
        <v>339</v>
      </c>
      <c r="AF97" t="s">
        <v>76</v>
      </c>
      <c r="AG97">
        <v>2.4910000000000001</v>
      </c>
      <c r="AH97" t="s">
        <v>196</v>
      </c>
      <c r="AI97" t="s">
        <v>448</v>
      </c>
      <c r="AJ97"/>
      <c r="AK97" t="s">
        <v>74</v>
      </c>
      <c r="AL97">
        <v>44001.120000000003</v>
      </c>
      <c r="AM97">
        <v>0.19600000000000001</v>
      </c>
      <c r="AN97">
        <v>2962060.2</v>
      </c>
      <c r="AO97">
        <v>3.395</v>
      </c>
      <c r="AP97" t="s">
        <v>166</v>
      </c>
      <c r="AQ97" t="s">
        <v>339</v>
      </c>
      <c r="AR97" t="s">
        <v>76</v>
      </c>
      <c r="AS97">
        <v>3.3959999999999999</v>
      </c>
      <c r="AT97" t="s">
        <v>166</v>
      </c>
      <c r="AU97" t="s">
        <v>448</v>
      </c>
      <c r="AV97"/>
      <c r="AW97" t="s">
        <v>74</v>
      </c>
      <c r="AX97">
        <v>52782.32</v>
      </c>
      <c r="AY97">
        <v>0.23499999999999999</v>
      </c>
      <c r="AZ97">
        <v>3553207.8</v>
      </c>
      <c r="BA97">
        <v>4.2930000000000001</v>
      </c>
      <c r="BB97" t="s">
        <v>405</v>
      </c>
      <c r="BC97" t="s">
        <v>339</v>
      </c>
      <c r="BD97" t="s">
        <v>76</v>
      </c>
      <c r="BE97">
        <v>4.2939999999999996</v>
      </c>
      <c r="BF97" t="s">
        <v>405</v>
      </c>
      <c r="BG97" t="s">
        <v>448</v>
      </c>
      <c r="BH97"/>
      <c r="BI97" t="s">
        <v>74</v>
      </c>
      <c r="BJ97">
        <v>59383.41</v>
      </c>
      <c r="BK97">
        <v>0.26500000000000001</v>
      </c>
      <c r="BL97">
        <v>3997591.7</v>
      </c>
      <c r="BM97">
        <v>5.391</v>
      </c>
      <c r="BN97" t="s">
        <v>208</v>
      </c>
      <c r="BO97" t="s">
        <v>339</v>
      </c>
      <c r="BP97" t="s">
        <v>76</v>
      </c>
      <c r="BQ97">
        <v>5.3920000000000003</v>
      </c>
      <c r="BR97" t="s">
        <v>208</v>
      </c>
      <c r="BS97" t="s">
        <v>448</v>
      </c>
      <c r="BT97"/>
      <c r="BU97" t="s">
        <v>74</v>
      </c>
      <c r="BV97">
        <v>64017.15</v>
      </c>
      <c r="BW97">
        <v>0.28599999999999998</v>
      </c>
      <c r="BX97">
        <v>4309529</v>
      </c>
      <c r="BY97">
        <v>6.5519999999999996</v>
      </c>
      <c r="BZ97" t="s">
        <v>216</v>
      </c>
      <c r="CA97" t="s">
        <v>339</v>
      </c>
      <c r="CB97" t="s">
        <v>76</v>
      </c>
      <c r="CC97">
        <v>6.5529999999999999</v>
      </c>
      <c r="CD97" t="s">
        <v>216</v>
      </c>
      <c r="CE97" t="s">
        <v>448</v>
      </c>
      <c r="CF97"/>
      <c r="CG97" t="s">
        <v>74</v>
      </c>
      <c r="CH97">
        <v>66328.39</v>
      </c>
      <c r="CI97">
        <v>0.29599999999999999</v>
      </c>
      <c r="CJ97">
        <v>4465111.5</v>
      </c>
      <c r="CK97">
        <v>7.6779999999999999</v>
      </c>
      <c r="CL97" t="s">
        <v>65</v>
      </c>
      <c r="CM97" t="s">
        <v>339</v>
      </c>
      <c r="CN97" t="s">
        <v>76</v>
      </c>
      <c r="CO97">
        <v>7.6790000000000003</v>
      </c>
      <c r="CP97" t="s">
        <v>65</v>
      </c>
      <c r="CQ97" t="s">
        <v>448</v>
      </c>
    </row>
    <row r="98" spans="1:95" x14ac:dyDescent="0.15">
      <c r="A98" t="s">
        <v>77</v>
      </c>
      <c r="B98">
        <v>11739.4</v>
      </c>
      <c r="C98">
        <v>0.05</v>
      </c>
      <c r="D98">
        <v>831802.63</v>
      </c>
      <c r="E98">
        <v>0.78200000000000003</v>
      </c>
      <c r="F98" t="s">
        <v>449</v>
      </c>
      <c r="G98" t="s">
        <v>342</v>
      </c>
      <c r="H98" t="s">
        <v>343</v>
      </c>
      <c r="I98">
        <v>0.78300000000000003</v>
      </c>
      <c r="J98" t="s">
        <v>449</v>
      </c>
      <c r="K98" t="s">
        <v>450</v>
      </c>
      <c r="L98"/>
      <c r="M98" t="s">
        <v>77</v>
      </c>
      <c r="N98">
        <v>23455.08</v>
      </c>
      <c r="O98">
        <v>0.1</v>
      </c>
      <c r="P98">
        <v>1661924.2</v>
      </c>
      <c r="Q98">
        <v>1.5640000000000001</v>
      </c>
      <c r="R98" t="s">
        <v>397</v>
      </c>
      <c r="S98" t="s">
        <v>342</v>
      </c>
      <c r="T98" t="s">
        <v>343</v>
      </c>
      <c r="U98">
        <v>1.5649999999999999</v>
      </c>
      <c r="V98" t="s">
        <v>397</v>
      </c>
      <c r="W98" t="s">
        <v>450</v>
      </c>
      <c r="X98"/>
      <c r="Y98" t="s">
        <v>77</v>
      </c>
      <c r="Z98">
        <v>34588.339999999997</v>
      </c>
      <c r="AA98">
        <v>0.14799999999999999</v>
      </c>
      <c r="AB98">
        <v>2450777.5</v>
      </c>
      <c r="AC98">
        <v>2.379</v>
      </c>
      <c r="AD98" t="s">
        <v>147</v>
      </c>
      <c r="AE98" t="s">
        <v>342</v>
      </c>
      <c r="AF98" t="s">
        <v>343</v>
      </c>
      <c r="AG98">
        <v>2.38</v>
      </c>
      <c r="AH98" t="s">
        <v>214</v>
      </c>
      <c r="AI98" t="s">
        <v>450</v>
      </c>
      <c r="AJ98"/>
      <c r="AK98" t="s">
        <v>77</v>
      </c>
      <c r="AL98">
        <v>44518.59</v>
      </c>
      <c r="AM98">
        <v>0.191</v>
      </c>
      <c r="AN98">
        <v>3154380.5</v>
      </c>
      <c r="AO98">
        <v>3.2469999999999999</v>
      </c>
      <c r="AP98" t="s">
        <v>109</v>
      </c>
      <c r="AQ98" t="s">
        <v>342</v>
      </c>
      <c r="AR98" t="s">
        <v>343</v>
      </c>
      <c r="AS98">
        <v>3.2490000000000001</v>
      </c>
      <c r="AT98" t="s">
        <v>109</v>
      </c>
      <c r="AU98" t="s">
        <v>450</v>
      </c>
      <c r="AV98"/>
      <c r="AW98" t="s">
        <v>77</v>
      </c>
      <c r="AX98">
        <v>53403.07</v>
      </c>
      <c r="AY98">
        <v>0.22900000000000001</v>
      </c>
      <c r="AZ98">
        <v>3783909</v>
      </c>
      <c r="BA98">
        <v>4.1669999999999998</v>
      </c>
      <c r="BB98" t="s">
        <v>186</v>
      </c>
      <c r="BC98" t="s">
        <v>342</v>
      </c>
      <c r="BD98" t="s">
        <v>343</v>
      </c>
      <c r="BE98">
        <v>4.1680000000000001</v>
      </c>
      <c r="BF98" t="s">
        <v>186</v>
      </c>
      <c r="BG98" t="s">
        <v>450</v>
      </c>
      <c r="BH98"/>
      <c r="BI98" t="s">
        <v>77</v>
      </c>
      <c r="BJ98">
        <v>60081.79</v>
      </c>
      <c r="BK98">
        <v>0.25700000000000001</v>
      </c>
      <c r="BL98">
        <v>4257145</v>
      </c>
      <c r="BM98">
        <v>5.258</v>
      </c>
      <c r="BN98" t="s">
        <v>79</v>
      </c>
      <c r="BO98" t="s">
        <v>342</v>
      </c>
      <c r="BP98" t="s">
        <v>343</v>
      </c>
      <c r="BQ98">
        <v>5.2590000000000003</v>
      </c>
      <c r="BR98" t="s">
        <v>79</v>
      </c>
      <c r="BS98" t="s">
        <v>450</v>
      </c>
      <c r="BT98"/>
      <c r="BU98" t="s">
        <v>77</v>
      </c>
      <c r="BV98">
        <v>64770.02</v>
      </c>
      <c r="BW98">
        <v>0.27700000000000002</v>
      </c>
      <c r="BX98">
        <v>4589335.5</v>
      </c>
      <c r="BY98">
        <v>6.3869999999999996</v>
      </c>
      <c r="BZ98" t="s">
        <v>38</v>
      </c>
      <c r="CA98" t="s">
        <v>342</v>
      </c>
      <c r="CB98" t="s">
        <v>343</v>
      </c>
      <c r="CC98">
        <v>6.3869999999999996</v>
      </c>
      <c r="CD98" t="s">
        <v>38</v>
      </c>
      <c r="CE98" t="s">
        <v>450</v>
      </c>
      <c r="CF98"/>
      <c r="CG98" t="s">
        <v>77</v>
      </c>
      <c r="CH98">
        <v>67108.429999999993</v>
      </c>
      <c r="CI98">
        <v>0.28699999999999998</v>
      </c>
      <c r="CJ98">
        <v>4755020</v>
      </c>
      <c r="CK98">
        <v>7.4169999999999998</v>
      </c>
      <c r="CL98" t="s">
        <v>123</v>
      </c>
      <c r="CM98" t="s">
        <v>342</v>
      </c>
      <c r="CN98" t="s">
        <v>343</v>
      </c>
      <c r="CO98">
        <v>7.4169999999999998</v>
      </c>
      <c r="CP98" t="s">
        <v>123</v>
      </c>
      <c r="CQ98" t="s">
        <v>450</v>
      </c>
    </row>
    <row r="99" spans="1:95" x14ac:dyDescent="0.15">
      <c r="A99" t="s">
        <v>80</v>
      </c>
      <c r="B99">
        <v>11850.39</v>
      </c>
      <c r="C99">
        <v>4.9000000000000002E-2</v>
      </c>
      <c r="D99">
        <v>882996.31</v>
      </c>
      <c r="E99">
        <v>0.71299999999999997</v>
      </c>
      <c r="F99" t="s">
        <v>451</v>
      </c>
      <c r="G99" t="s">
        <v>346</v>
      </c>
      <c r="H99" t="s">
        <v>81</v>
      </c>
      <c r="I99">
        <v>0.71599999999999997</v>
      </c>
      <c r="J99" t="s">
        <v>452</v>
      </c>
      <c r="K99" t="s">
        <v>124</v>
      </c>
      <c r="L99"/>
      <c r="M99" t="s">
        <v>80</v>
      </c>
      <c r="N99">
        <v>23676.84</v>
      </c>
      <c r="O99">
        <v>9.8000000000000004E-2</v>
      </c>
      <c r="P99">
        <v>1764208.1</v>
      </c>
      <c r="Q99">
        <v>1.425</v>
      </c>
      <c r="R99" t="s">
        <v>478</v>
      </c>
      <c r="S99" t="s">
        <v>346</v>
      </c>
      <c r="T99" t="s">
        <v>81</v>
      </c>
      <c r="U99">
        <v>1.4319999999999999</v>
      </c>
      <c r="V99" t="s">
        <v>479</v>
      </c>
      <c r="W99" t="s">
        <v>124</v>
      </c>
      <c r="X99"/>
      <c r="Y99" t="s">
        <v>80</v>
      </c>
      <c r="Z99">
        <v>34915.35</v>
      </c>
      <c r="AA99">
        <v>0.14399999999999999</v>
      </c>
      <c r="AB99">
        <v>2601612</v>
      </c>
      <c r="AC99">
        <v>2.1659999999999999</v>
      </c>
      <c r="AD99" t="s">
        <v>263</v>
      </c>
      <c r="AE99" t="s">
        <v>346</v>
      </c>
      <c r="AF99" t="s">
        <v>81</v>
      </c>
      <c r="AG99">
        <v>2.1779999999999999</v>
      </c>
      <c r="AH99" t="s">
        <v>261</v>
      </c>
      <c r="AI99" t="s">
        <v>124</v>
      </c>
      <c r="AJ99"/>
      <c r="AK99" t="s">
        <v>80</v>
      </c>
      <c r="AL99">
        <v>44939.49</v>
      </c>
      <c r="AM99">
        <v>0.185</v>
      </c>
      <c r="AN99">
        <v>3348519</v>
      </c>
      <c r="AO99">
        <v>2.968</v>
      </c>
      <c r="AP99" t="s">
        <v>163</v>
      </c>
      <c r="AQ99" t="s">
        <v>346</v>
      </c>
      <c r="AR99" t="s">
        <v>81</v>
      </c>
      <c r="AS99">
        <v>2.984</v>
      </c>
      <c r="AT99" t="s">
        <v>155</v>
      </c>
      <c r="AU99" t="s">
        <v>124</v>
      </c>
      <c r="AV99"/>
      <c r="AW99" t="s">
        <v>80</v>
      </c>
      <c r="AX99">
        <v>53907.96</v>
      </c>
      <c r="AY99">
        <v>0.222</v>
      </c>
      <c r="AZ99">
        <v>4016791.5</v>
      </c>
      <c r="BA99">
        <v>3.8359999999999999</v>
      </c>
      <c r="BB99" t="s">
        <v>222</v>
      </c>
      <c r="BC99" t="s">
        <v>346</v>
      </c>
      <c r="BD99" t="s">
        <v>81</v>
      </c>
      <c r="BE99">
        <v>3.859</v>
      </c>
      <c r="BF99" t="s">
        <v>211</v>
      </c>
      <c r="BG99" t="s">
        <v>124</v>
      </c>
      <c r="BH99"/>
      <c r="BI99" t="s">
        <v>80</v>
      </c>
      <c r="BJ99">
        <v>60649.82</v>
      </c>
      <c r="BK99">
        <v>0.25</v>
      </c>
      <c r="BL99">
        <v>4519152.5</v>
      </c>
      <c r="BM99">
        <v>4.87</v>
      </c>
      <c r="BN99" t="s">
        <v>115</v>
      </c>
      <c r="BO99" t="s">
        <v>346</v>
      </c>
      <c r="BP99" t="s">
        <v>81</v>
      </c>
      <c r="BQ99">
        <v>4.899</v>
      </c>
      <c r="BR99" t="s">
        <v>128</v>
      </c>
      <c r="BS99" t="s">
        <v>124</v>
      </c>
      <c r="BT99"/>
      <c r="BU99" t="s">
        <v>80</v>
      </c>
      <c r="BV99">
        <v>65382.37</v>
      </c>
      <c r="BW99">
        <v>0.27</v>
      </c>
      <c r="BX99">
        <v>4871787.5</v>
      </c>
      <c r="BY99">
        <v>5.9329999999999998</v>
      </c>
      <c r="BZ99" t="s">
        <v>215</v>
      </c>
      <c r="CA99" t="s">
        <v>346</v>
      </c>
      <c r="CB99" t="s">
        <v>81</v>
      </c>
      <c r="CC99">
        <v>5.9649999999999999</v>
      </c>
      <c r="CD99" t="s">
        <v>126</v>
      </c>
      <c r="CE99" t="s">
        <v>124</v>
      </c>
      <c r="CF99"/>
      <c r="CG99" t="s">
        <v>80</v>
      </c>
      <c r="CH99">
        <v>67742.880000000005</v>
      </c>
      <c r="CI99">
        <v>0.27900000000000003</v>
      </c>
      <c r="CJ99">
        <v>5047669.5</v>
      </c>
      <c r="CK99">
        <v>6.8010000000000002</v>
      </c>
      <c r="CL99" t="s">
        <v>70</v>
      </c>
      <c r="CM99" t="s">
        <v>346</v>
      </c>
      <c r="CN99" t="s">
        <v>81</v>
      </c>
      <c r="CO99">
        <v>6.8360000000000003</v>
      </c>
      <c r="CP99" t="s">
        <v>221</v>
      </c>
      <c r="CQ99" t="s">
        <v>124</v>
      </c>
    </row>
    <row r="100" spans="1:95" x14ac:dyDescent="0.15">
      <c r="A100" t="s">
        <v>83</v>
      </c>
      <c r="B100">
        <v>11951.37</v>
      </c>
      <c r="C100">
        <v>4.7E-2</v>
      </c>
      <c r="D100">
        <v>934626.25</v>
      </c>
      <c r="E100">
        <v>0.63</v>
      </c>
      <c r="F100" t="s">
        <v>453</v>
      </c>
      <c r="G100" t="s">
        <v>348</v>
      </c>
      <c r="H100" t="s">
        <v>349</v>
      </c>
      <c r="I100">
        <v>0.63300000000000001</v>
      </c>
      <c r="J100" t="s">
        <v>454</v>
      </c>
      <c r="K100" t="s">
        <v>125</v>
      </c>
      <c r="L100"/>
      <c r="M100" t="s">
        <v>83</v>
      </c>
      <c r="N100">
        <v>23878.59</v>
      </c>
      <c r="O100">
        <v>9.5000000000000001E-2</v>
      </c>
      <c r="P100">
        <v>1867363.6</v>
      </c>
      <c r="Q100">
        <v>1.26</v>
      </c>
      <c r="R100" t="s">
        <v>375</v>
      </c>
      <c r="S100" t="s">
        <v>348</v>
      </c>
      <c r="T100" t="s">
        <v>349</v>
      </c>
      <c r="U100">
        <v>1.266</v>
      </c>
      <c r="V100" t="s">
        <v>408</v>
      </c>
      <c r="W100" t="s">
        <v>125</v>
      </c>
      <c r="X100"/>
      <c r="Y100" t="s">
        <v>83</v>
      </c>
      <c r="Z100">
        <v>35212.870000000003</v>
      </c>
      <c r="AA100">
        <v>0.14000000000000001</v>
      </c>
      <c r="AB100">
        <v>2753731.5</v>
      </c>
      <c r="AC100">
        <v>1.8959999999999999</v>
      </c>
      <c r="AD100" t="s">
        <v>235</v>
      </c>
      <c r="AE100" t="s">
        <v>348</v>
      </c>
      <c r="AF100" t="s">
        <v>349</v>
      </c>
      <c r="AG100">
        <v>1.905</v>
      </c>
      <c r="AH100" t="s">
        <v>234</v>
      </c>
      <c r="AI100" t="s">
        <v>125</v>
      </c>
      <c r="AJ100"/>
      <c r="AK100" t="s">
        <v>83</v>
      </c>
      <c r="AL100">
        <v>45322.42</v>
      </c>
      <c r="AM100">
        <v>0.18</v>
      </c>
      <c r="AN100">
        <v>3544312</v>
      </c>
      <c r="AO100">
        <v>2.6219999999999999</v>
      </c>
      <c r="AP100" t="s">
        <v>502</v>
      </c>
      <c r="AQ100" t="s">
        <v>348</v>
      </c>
      <c r="AR100" t="s">
        <v>349</v>
      </c>
      <c r="AS100">
        <v>2.6339999999999999</v>
      </c>
      <c r="AT100" t="s">
        <v>387</v>
      </c>
      <c r="AU100" t="s">
        <v>125</v>
      </c>
      <c r="AV100"/>
      <c r="AW100" t="s">
        <v>83</v>
      </c>
      <c r="AX100">
        <v>54367.32</v>
      </c>
      <c r="AY100">
        <v>0.216</v>
      </c>
      <c r="AZ100">
        <v>4251658.5</v>
      </c>
      <c r="BA100">
        <v>3.4220000000000002</v>
      </c>
      <c r="BB100" t="s">
        <v>184</v>
      </c>
      <c r="BC100" t="s">
        <v>348</v>
      </c>
      <c r="BD100" t="s">
        <v>349</v>
      </c>
      <c r="BE100">
        <v>3.4359999999999999</v>
      </c>
      <c r="BF100" t="s">
        <v>184</v>
      </c>
      <c r="BG100" t="s">
        <v>125</v>
      </c>
      <c r="BH100"/>
      <c r="BI100" t="s">
        <v>83</v>
      </c>
      <c r="BJ100">
        <v>61166.63</v>
      </c>
      <c r="BK100">
        <v>0.24299999999999999</v>
      </c>
      <c r="BL100">
        <v>4783392</v>
      </c>
      <c r="BM100">
        <v>4.4109999999999996</v>
      </c>
      <c r="BN100" t="s">
        <v>95</v>
      </c>
      <c r="BO100" t="s">
        <v>348</v>
      </c>
      <c r="BP100" t="s">
        <v>349</v>
      </c>
      <c r="BQ100">
        <v>4.4279999999999999</v>
      </c>
      <c r="BR100" t="s">
        <v>95</v>
      </c>
      <c r="BS100" t="s">
        <v>125</v>
      </c>
      <c r="BT100"/>
      <c r="BU100" t="s">
        <v>83</v>
      </c>
      <c r="BV100">
        <v>65939.5</v>
      </c>
      <c r="BW100">
        <v>0.26200000000000001</v>
      </c>
      <c r="BX100">
        <v>5156646</v>
      </c>
      <c r="BY100">
        <v>5.4139999999999997</v>
      </c>
      <c r="BZ100" t="s">
        <v>208</v>
      </c>
      <c r="CA100" t="s">
        <v>348</v>
      </c>
      <c r="CB100" t="s">
        <v>349</v>
      </c>
      <c r="CC100">
        <v>5.4320000000000004</v>
      </c>
      <c r="CD100" t="s">
        <v>208</v>
      </c>
      <c r="CE100" t="s">
        <v>125</v>
      </c>
      <c r="CF100"/>
      <c r="CG100" t="s">
        <v>83</v>
      </c>
      <c r="CH100">
        <v>68320.100000000006</v>
      </c>
      <c r="CI100">
        <v>0.27100000000000002</v>
      </c>
      <c r="CJ100">
        <v>5342812</v>
      </c>
      <c r="CK100">
        <v>6.1379999999999999</v>
      </c>
      <c r="CL100" t="s">
        <v>72</v>
      </c>
      <c r="CM100" t="s">
        <v>348</v>
      </c>
      <c r="CN100" t="s">
        <v>349</v>
      </c>
      <c r="CO100">
        <v>6.1589999999999998</v>
      </c>
      <c r="CP100" t="s">
        <v>72</v>
      </c>
      <c r="CQ100" t="s">
        <v>125</v>
      </c>
    </row>
    <row r="101" spans="1:95" x14ac:dyDescent="0.15">
      <c r="A101" t="s">
        <v>86</v>
      </c>
      <c r="B101">
        <v>12013.53</v>
      </c>
      <c r="C101">
        <v>4.5999999999999999E-2</v>
      </c>
      <c r="D101">
        <v>986524.69</v>
      </c>
      <c r="E101">
        <v>0.56899999999999995</v>
      </c>
      <c r="F101" t="s">
        <v>455</v>
      </c>
      <c r="G101" t="s">
        <v>352</v>
      </c>
      <c r="H101" t="s">
        <v>353</v>
      </c>
      <c r="I101">
        <v>0.56899999999999995</v>
      </c>
      <c r="J101" t="s">
        <v>455</v>
      </c>
      <c r="K101" t="s">
        <v>127</v>
      </c>
      <c r="L101"/>
      <c r="M101" t="s">
        <v>86</v>
      </c>
      <c r="N101">
        <v>24002.78</v>
      </c>
      <c r="O101">
        <v>9.2999999999999999E-2</v>
      </c>
      <c r="P101">
        <v>1971055.6</v>
      </c>
      <c r="Q101">
        <v>1.139</v>
      </c>
      <c r="R101" t="s">
        <v>480</v>
      </c>
      <c r="S101" t="s">
        <v>352</v>
      </c>
      <c r="T101" t="s">
        <v>353</v>
      </c>
      <c r="U101">
        <v>1.139</v>
      </c>
      <c r="V101" t="s">
        <v>480</v>
      </c>
      <c r="W101" t="s">
        <v>127</v>
      </c>
      <c r="X101"/>
      <c r="Y101" t="s">
        <v>86</v>
      </c>
      <c r="Z101">
        <v>35396</v>
      </c>
      <c r="AA101">
        <v>0.13700000000000001</v>
      </c>
      <c r="AB101">
        <v>2906642.3</v>
      </c>
      <c r="AC101">
        <v>1.7170000000000001</v>
      </c>
      <c r="AD101" t="s">
        <v>242</v>
      </c>
      <c r="AE101" t="s">
        <v>352</v>
      </c>
      <c r="AF101" t="s">
        <v>353</v>
      </c>
      <c r="AG101">
        <v>1.718</v>
      </c>
      <c r="AH101" t="s">
        <v>243</v>
      </c>
      <c r="AI101" t="s">
        <v>127</v>
      </c>
      <c r="AJ101"/>
      <c r="AK101" t="s">
        <v>86</v>
      </c>
      <c r="AL101">
        <v>45558.13</v>
      </c>
      <c r="AM101">
        <v>0.17599999999999999</v>
      </c>
      <c r="AN101">
        <v>3741123</v>
      </c>
      <c r="AO101">
        <v>2.3839999999999999</v>
      </c>
      <c r="AP101" t="s">
        <v>214</v>
      </c>
      <c r="AQ101" t="s">
        <v>352</v>
      </c>
      <c r="AR101" t="s">
        <v>353</v>
      </c>
      <c r="AS101">
        <v>2.387</v>
      </c>
      <c r="AT101" t="s">
        <v>214</v>
      </c>
      <c r="AU101" t="s">
        <v>127</v>
      </c>
      <c r="AV101"/>
      <c r="AW101" t="s">
        <v>86</v>
      </c>
      <c r="AX101">
        <v>54650.06</v>
      </c>
      <c r="AY101">
        <v>0.21099999999999999</v>
      </c>
      <c r="AZ101">
        <v>4487746.5</v>
      </c>
      <c r="BA101">
        <v>3.169</v>
      </c>
      <c r="BB101" t="s">
        <v>200</v>
      </c>
      <c r="BC101" t="s">
        <v>352</v>
      </c>
      <c r="BD101" t="s">
        <v>353</v>
      </c>
      <c r="BE101">
        <v>3.1709999999999998</v>
      </c>
      <c r="BF101" t="s">
        <v>200</v>
      </c>
      <c r="BG101" t="s">
        <v>127</v>
      </c>
      <c r="BH101"/>
      <c r="BI101" t="s">
        <v>86</v>
      </c>
      <c r="BJ101">
        <v>61484.73</v>
      </c>
      <c r="BK101">
        <v>0.23699999999999999</v>
      </c>
      <c r="BL101">
        <v>5049006</v>
      </c>
      <c r="BM101">
        <v>4.0890000000000004</v>
      </c>
      <c r="BN101" t="s">
        <v>103</v>
      </c>
      <c r="BO101" t="s">
        <v>352</v>
      </c>
      <c r="BP101" t="s">
        <v>353</v>
      </c>
      <c r="BQ101">
        <v>4.0919999999999996</v>
      </c>
      <c r="BR101" t="s">
        <v>103</v>
      </c>
      <c r="BS101" t="s">
        <v>127</v>
      </c>
      <c r="BT101"/>
      <c r="BU101" t="s">
        <v>86</v>
      </c>
      <c r="BV101">
        <v>66282.41</v>
      </c>
      <c r="BW101">
        <v>0.25600000000000001</v>
      </c>
      <c r="BX101">
        <v>5442986</v>
      </c>
      <c r="BY101">
        <v>5.0060000000000002</v>
      </c>
      <c r="BZ101" t="s">
        <v>377</v>
      </c>
      <c r="CA101" t="s">
        <v>352</v>
      </c>
      <c r="CB101" t="s">
        <v>353</v>
      </c>
      <c r="CC101">
        <v>5.0090000000000003</v>
      </c>
      <c r="CD101" t="s">
        <v>377</v>
      </c>
      <c r="CE101" t="s">
        <v>127</v>
      </c>
      <c r="CF101"/>
      <c r="CG101" t="s">
        <v>86</v>
      </c>
      <c r="CH101">
        <v>68675.38</v>
      </c>
      <c r="CI101">
        <v>0.26500000000000001</v>
      </c>
      <c r="CJ101">
        <v>5639490</v>
      </c>
      <c r="CK101">
        <v>5.6210000000000004</v>
      </c>
      <c r="CL101" t="s">
        <v>210</v>
      </c>
      <c r="CM101" t="s">
        <v>352</v>
      </c>
      <c r="CN101" t="s">
        <v>353</v>
      </c>
      <c r="CO101">
        <v>5.6219999999999999</v>
      </c>
      <c r="CP101" t="s">
        <v>210</v>
      </c>
      <c r="CQ101" t="s">
        <v>127</v>
      </c>
    </row>
    <row r="102" spans="1:95" x14ac:dyDescent="0.15">
      <c r="A102" t="s">
        <v>89</v>
      </c>
      <c r="B102">
        <v>12077.78</v>
      </c>
      <c r="C102">
        <v>4.4999999999999998E-2</v>
      </c>
      <c r="D102">
        <v>1038700.7</v>
      </c>
      <c r="E102">
        <v>0.495</v>
      </c>
      <c r="F102" t="s">
        <v>456</v>
      </c>
      <c r="G102" t="s">
        <v>355</v>
      </c>
      <c r="H102" t="s">
        <v>356</v>
      </c>
      <c r="I102">
        <v>0.496</v>
      </c>
      <c r="J102" t="s">
        <v>457</v>
      </c>
      <c r="K102" t="s">
        <v>130</v>
      </c>
      <c r="L102"/>
      <c r="M102" t="s">
        <v>89</v>
      </c>
      <c r="N102">
        <v>24131.15</v>
      </c>
      <c r="O102">
        <v>0.09</v>
      </c>
      <c r="P102">
        <v>2075302.2</v>
      </c>
      <c r="Q102">
        <v>0.99</v>
      </c>
      <c r="R102" t="s">
        <v>481</v>
      </c>
      <c r="S102" t="s">
        <v>355</v>
      </c>
      <c r="T102" t="s">
        <v>356</v>
      </c>
      <c r="U102">
        <v>0.99299999999999999</v>
      </c>
      <c r="V102" t="s">
        <v>482</v>
      </c>
      <c r="W102" t="s">
        <v>130</v>
      </c>
      <c r="X102"/>
      <c r="Y102" t="s">
        <v>89</v>
      </c>
      <c r="Z102">
        <v>35585.31</v>
      </c>
      <c r="AA102">
        <v>0.13300000000000001</v>
      </c>
      <c r="AB102">
        <v>3060370.8</v>
      </c>
      <c r="AC102">
        <v>1.498</v>
      </c>
      <c r="AD102" t="s">
        <v>494</v>
      </c>
      <c r="AE102" t="s">
        <v>355</v>
      </c>
      <c r="AF102" t="s">
        <v>356</v>
      </c>
      <c r="AG102">
        <v>1.502</v>
      </c>
      <c r="AH102" t="s">
        <v>494</v>
      </c>
      <c r="AI102" t="s">
        <v>130</v>
      </c>
      <c r="AJ102"/>
      <c r="AK102" t="s">
        <v>89</v>
      </c>
      <c r="AL102">
        <v>45801.78</v>
      </c>
      <c r="AM102">
        <v>0.17100000000000001</v>
      </c>
      <c r="AN102">
        <v>3938986.7</v>
      </c>
      <c r="AO102">
        <v>2.0720000000000001</v>
      </c>
      <c r="AP102" t="s">
        <v>244</v>
      </c>
      <c r="AQ102" t="s">
        <v>355</v>
      </c>
      <c r="AR102" t="s">
        <v>356</v>
      </c>
      <c r="AS102">
        <v>2.0779999999999998</v>
      </c>
      <c r="AT102" t="s">
        <v>244</v>
      </c>
      <c r="AU102" t="s">
        <v>130</v>
      </c>
      <c r="AV102"/>
      <c r="AW102" t="s">
        <v>89</v>
      </c>
      <c r="AX102">
        <v>54942.33</v>
      </c>
      <c r="AY102">
        <v>0.20499999999999999</v>
      </c>
      <c r="AZ102">
        <v>4725097.5</v>
      </c>
      <c r="BA102">
        <v>2.7690000000000001</v>
      </c>
      <c r="BB102" t="s">
        <v>107</v>
      </c>
      <c r="BC102" t="s">
        <v>355</v>
      </c>
      <c r="BD102" t="s">
        <v>356</v>
      </c>
      <c r="BE102">
        <v>2.7770000000000001</v>
      </c>
      <c r="BF102" t="s">
        <v>107</v>
      </c>
      <c r="BG102" t="s">
        <v>130</v>
      </c>
      <c r="BH102"/>
      <c r="BI102" t="s">
        <v>89</v>
      </c>
      <c r="BJ102">
        <v>61813.55</v>
      </c>
      <c r="BK102">
        <v>0.23</v>
      </c>
      <c r="BL102">
        <v>5316040.5</v>
      </c>
      <c r="BM102">
        <v>3.51</v>
      </c>
      <c r="BN102" t="s">
        <v>167</v>
      </c>
      <c r="BO102" t="s">
        <v>355</v>
      </c>
      <c r="BP102" t="s">
        <v>356</v>
      </c>
      <c r="BQ102">
        <v>3.5230000000000001</v>
      </c>
      <c r="BR102" t="s">
        <v>167</v>
      </c>
      <c r="BS102" t="s">
        <v>130</v>
      </c>
      <c r="BT102"/>
      <c r="BU102" t="s">
        <v>89</v>
      </c>
      <c r="BV102">
        <v>66636.88</v>
      </c>
      <c r="BW102">
        <v>0.248</v>
      </c>
      <c r="BX102">
        <v>5730857.5</v>
      </c>
      <c r="BY102">
        <v>4.2380000000000004</v>
      </c>
      <c r="BZ102" t="s">
        <v>192</v>
      </c>
      <c r="CA102" t="s">
        <v>355</v>
      </c>
      <c r="CB102" t="s">
        <v>356</v>
      </c>
      <c r="CC102">
        <v>4.2549999999999999</v>
      </c>
      <c r="CD102" t="s">
        <v>192</v>
      </c>
      <c r="CE102" t="s">
        <v>130</v>
      </c>
      <c r="CF102"/>
      <c r="CG102" t="s">
        <v>89</v>
      </c>
      <c r="CH102">
        <v>69042.649999999994</v>
      </c>
      <c r="CI102">
        <v>0.25700000000000001</v>
      </c>
      <c r="CJ102">
        <v>5937754</v>
      </c>
      <c r="CK102">
        <v>4.6909999999999998</v>
      </c>
      <c r="CL102" t="s">
        <v>82</v>
      </c>
      <c r="CM102" t="s">
        <v>355</v>
      </c>
      <c r="CN102" t="s">
        <v>356</v>
      </c>
      <c r="CO102">
        <v>4.7110000000000003</v>
      </c>
      <c r="CP102" t="s">
        <v>82</v>
      </c>
      <c r="CQ102" t="s">
        <v>130</v>
      </c>
    </row>
    <row r="103" spans="1:95" x14ac:dyDescent="0.15">
      <c r="A103" t="s">
        <v>92</v>
      </c>
      <c r="B103">
        <v>12111.74</v>
      </c>
      <c r="C103">
        <v>4.3999999999999997E-2</v>
      </c>
      <c r="D103">
        <v>1094656.8999999999</v>
      </c>
      <c r="E103">
        <v>0.35099999999999998</v>
      </c>
      <c r="F103" t="s">
        <v>458</v>
      </c>
      <c r="G103" t="s">
        <v>359</v>
      </c>
      <c r="H103" t="s">
        <v>360</v>
      </c>
      <c r="I103">
        <v>0.35199999999999998</v>
      </c>
      <c r="J103" t="s">
        <v>459</v>
      </c>
      <c r="K103" t="s">
        <v>132</v>
      </c>
      <c r="L103"/>
      <c r="M103" t="s">
        <v>92</v>
      </c>
      <c r="N103">
        <v>24199.01</v>
      </c>
      <c r="O103">
        <v>8.7999999999999995E-2</v>
      </c>
      <c r="P103">
        <v>2187101.7999999998</v>
      </c>
      <c r="Q103">
        <v>0.70299999999999996</v>
      </c>
      <c r="R103" t="s">
        <v>483</v>
      </c>
      <c r="S103" t="s">
        <v>359</v>
      </c>
      <c r="T103" t="s">
        <v>360</v>
      </c>
      <c r="U103">
        <v>0.70499999999999996</v>
      </c>
      <c r="V103" t="s">
        <v>484</v>
      </c>
      <c r="W103" t="s">
        <v>132</v>
      </c>
      <c r="X103"/>
      <c r="Y103" t="s">
        <v>92</v>
      </c>
      <c r="Z103">
        <v>35685.379999999997</v>
      </c>
      <c r="AA103">
        <v>0.13</v>
      </c>
      <c r="AB103">
        <v>3225237.3</v>
      </c>
      <c r="AC103">
        <v>1.046</v>
      </c>
      <c r="AD103" t="s">
        <v>495</v>
      </c>
      <c r="AE103" t="s">
        <v>359</v>
      </c>
      <c r="AF103" t="s">
        <v>360</v>
      </c>
      <c r="AG103">
        <v>1.048</v>
      </c>
      <c r="AH103" t="s">
        <v>496</v>
      </c>
      <c r="AI103" t="s">
        <v>132</v>
      </c>
      <c r="AJ103"/>
      <c r="AK103" t="s">
        <v>92</v>
      </c>
      <c r="AL103">
        <v>45930.58</v>
      </c>
      <c r="AM103">
        <v>0.16700000000000001</v>
      </c>
      <c r="AN103">
        <v>4151186</v>
      </c>
      <c r="AO103">
        <v>1.4119999999999999</v>
      </c>
      <c r="AP103" t="s">
        <v>378</v>
      </c>
      <c r="AQ103" t="s">
        <v>359</v>
      </c>
      <c r="AR103" t="s">
        <v>360</v>
      </c>
      <c r="AS103">
        <v>1.4139999999999999</v>
      </c>
      <c r="AT103" t="s">
        <v>378</v>
      </c>
      <c r="AU103" t="s">
        <v>132</v>
      </c>
      <c r="AV103"/>
      <c r="AW103" t="s">
        <v>92</v>
      </c>
      <c r="AX103">
        <v>55096.83</v>
      </c>
      <c r="AY103">
        <v>0.2</v>
      </c>
      <c r="AZ103">
        <v>4979645</v>
      </c>
      <c r="BA103">
        <v>1.829</v>
      </c>
      <c r="BB103" t="s">
        <v>500</v>
      </c>
      <c r="BC103" t="s">
        <v>359</v>
      </c>
      <c r="BD103" t="s">
        <v>360</v>
      </c>
      <c r="BE103">
        <v>1.831</v>
      </c>
      <c r="BF103" t="s">
        <v>242</v>
      </c>
      <c r="BG103" t="s">
        <v>132</v>
      </c>
      <c r="BH103"/>
      <c r="BI103" t="s">
        <v>92</v>
      </c>
      <c r="BJ103">
        <v>61987.360000000001</v>
      </c>
      <c r="BK103">
        <v>0.22500000000000001</v>
      </c>
      <c r="BL103">
        <v>5602422.5</v>
      </c>
      <c r="BM103">
        <v>2.2400000000000002</v>
      </c>
      <c r="BN103" t="s">
        <v>326</v>
      </c>
      <c r="BO103" t="s">
        <v>359</v>
      </c>
      <c r="BP103" t="s">
        <v>360</v>
      </c>
      <c r="BQ103">
        <v>2.2429999999999999</v>
      </c>
      <c r="BR103" t="s">
        <v>326</v>
      </c>
      <c r="BS103" t="s">
        <v>132</v>
      </c>
      <c r="BT103"/>
      <c r="BU103" t="s">
        <v>92</v>
      </c>
      <c r="BV103">
        <v>66824.27</v>
      </c>
      <c r="BW103">
        <v>0.24299999999999999</v>
      </c>
      <c r="BX103">
        <v>6039585.5</v>
      </c>
      <c r="BY103">
        <v>2.6560000000000001</v>
      </c>
      <c r="BZ103" t="s">
        <v>195</v>
      </c>
      <c r="CA103" t="s">
        <v>359</v>
      </c>
      <c r="CB103" t="s">
        <v>360</v>
      </c>
      <c r="CC103">
        <v>2.6579999999999999</v>
      </c>
      <c r="CD103" t="s">
        <v>195</v>
      </c>
      <c r="CE103" t="s">
        <v>132</v>
      </c>
      <c r="CF103"/>
      <c r="CG103" t="s">
        <v>92</v>
      </c>
      <c r="CH103">
        <v>69236.789999999994</v>
      </c>
      <c r="CI103">
        <v>0.252</v>
      </c>
      <c r="CJ103">
        <v>6257628</v>
      </c>
      <c r="CK103">
        <v>2.9</v>
      </c>
      <c r="CL103" t="s">
        <v>194</v>
      </c>
      <c r="CM103" t="s">
        <v>359</v>
      </c>
      <c r="CN103" t="s">
        <v>360</v>
      </c>
      <c r="CO103">
        <v>2.9020000000000001</v>
      </c>
      <c r="CP103" t="s">
        <v>194</v>
      </c>
      <c r="CQ103" t="s">
        <v>132</v>
      </c>
    </row>
    <row r="104" spans="1:95" s="1" customFormat="1" x14ac:dyDescent="0.15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tabSelected="1" topLeftCell="C1" zoomScale="85" zoomScaleNormal="85" workbookViewId="0">
      <selection activeCell="V8" sqref="V8"/>
    </sheetView>
  </sheetViews>
  <sheetFormatPr defaultRowHeight="13.5" x14ac:dyDescent="0.15"/>
  <cols>
    <col min="1" max="1" width="3.5" style="4" bestFit="1" customWidth="1"/>
    <col min="2" max="2" width="10.5" style="4" bestFit="1" customWidth="1"/>
    <col min="3" max="9" width="6.5" style="4" bestFit="1" customWidth="1"/>
    <col min="10" max="10" width="9.875" style="4" bestFit="1" customWidth="1"/>
    <col min="11" max="11" width="9" style="4"/>
    <col min="12" max="12" width="3.5" style="4" customWidth="1"/>
    <col min="13" max="13" width="10.5" style="4" customWidth="1"/>
    <col min="14" max="15" width="8.125" style="4" customWidth="1"/>
    <col min="16" max="20" width="7.125" style="4" customWidth="1"/>
    <col min="21" max="21" width="9.875" style="4" customWidth="1"/>
    <col min="23" max="23" width="3.5" style="4" bestFit="1" customWidth="1"/>
    <col min="24" max="24" width="10.5" style="4" bestFit="1" customWidth="1"/>
    <col min="25" max="31" width="6.875" style="4" bestFit="1" customWidth="1"/>
    <col min="32" max="32" width="9.875" style="4" bestFit="1" customWidth="1"/>
    <col min="33" max="33" width="9.875" style="4" customWidth="1"/>
    <col min="34" max="34" width="6.5" style="4" bestFit="1" customWidth="1"/>
    <col min="35" max="36" width="5.5" style="4" bestFit="1" customWidth="1"/>
  </cols>
  <sheetData>
    <row r="1" spans="1:36" x14ac:dyDescent="0.15">
      <c r="A1" s="2"/>
      <c r="B1" s="6" t="s">
        <v>271</v>
      </c>
      <c r="C1" s="7"/>
      <c r="D1" s="7"/>
      <c r="E1" s="7"/>
      <c r="F1" s="7"/>
      <c r="G1" s="7"/>
      <c r="H1" s="7"/>
      <c r="I1" s="7"/>
      <c r="J1" s="8"/>
      <c r="L1" s="2"/>
      <c r="M1" s="6" t="s">
        <v>225</v>
      </c>
      <c r="N1" s="7"/>
      <c r="O1" s="7"/>
      <c r="P1" s="7"/>
      <c r="Q1" s="7"/>
      <c r="R1" s="7"/>
      <c r="S1" s="7"/>
      <c r="T1" s="7"/>
      <c r="U1" s="8"/>
      <c r="W1" s="2"/>
      <c r="X1" s="2" t="s">
        <v>223</v>
      </c>
      <c r="Y1" s="6" t="s">
        <v>273</v>
      </c>
      <c r="Z1" s="7"/>
      <c r="AA1" s="7"/>
      <c r="AB1" s="7"/>
      <c r="AC1" s="7"/>
      <c r="AD1" s="7"/>
      <c r="AE1" s="7"/>
      <c r="AF1" s="8"/>
      <c r="AG1" s="3"/>
      <c r="AH1" s="2"/>
      <c r="AI1" s="2"/>
      <c r="AJ1" s="2"/>
    </row>
    <row r="2" spans="1:36" x14ac:dyDescent="0.15">
      <c r="A2" s="2"/>
      <c r="B2" s="2"/>
      <c r="C2" s="2">
        <v>600</v>
      </c>
      <c r="D2" s="2">
        <v>800</v>
      </c>
      <c r="E2" s="2">
        <v>1000</v>
      </c>
      <c r="F2" s="2">
        <v>1200</v>
      </c>
      <c r="G2" s="2">
        <v>1400</v>
      </c>
      <c r="H2" s="2">
        <v>1600</v>
      </c>
      <c r="I2" s="2">
        <v>1800</v>
      </c>
      <c r="J2" s="2" t="s">
        <v>520</v>
      </c>
      <c r="L2" s="2"/>
      <c r="M2" s="2"/>
      <c r="N2" s="2">
        <v>600</v>
      </c>
      <c r="O2" s="2">
        <v>800</v>
      </c>
      <c r="P2" s="2">
        <v>1000</v>
      </c>
      <c r="Q2" s="2">
        <v>1200</v>
      </c>
      <c r="R2" s="2">
        <v>1400</v>
      </c>
      <c r="S2" s="2">
        <v>1600</v>
      </c>
      <c r="T2" s="2">
        <v>1800</v>
      </c>
      <c r="U2" s="2" t="s">
        <v>520</v>
      </c>
      <c r="W2" s="2"/>
      <c r="X2" s="2"/>
      <c r="Y2" s="2">
        <v>600</v>
      </c>
      <c r="Z2" s="2">
        <v>800</v>
      </c>
      <c r="AA2" s="2">
        <v>1000</v>
      </c>
      <c r="AB2" s="2">
        <v>1200</v>
      </c>
      <c r="AC2" s="2">
        <v>1400</v>
      </c>
      <c r="AD2" s="2">
        <v>1600</v>
      </c>
      <c r="AE2" s="2">
        <v>1800</v>
      </c>
      <c r="AF2" s="2" t="s">
        <v>521</v>
      </c>
      <c r="AG2" s="2"/>
      <c r="AH2" s="2"/>
      <c r="AI2" s="2"/>
      <c r="AJ2" s="2"/>
    </row>
    <row r="3" spans="1:36" x14ac:dyDescent="0.15">
      <c r="A3" s="2">
        <v>30</v>
      </c>
      <c r="B3" s="2" t="s">
        <v>25</v>
      </c>
      <c r="C3" s="2">
        <f>Sheet1!C22</f>
        <v>0.57799999999999996</v>
      </c>
      <c r="D3" s="2">
        <f>Sheet1!O22</f>
        <v>0.74199999999999999</v>
      </c>
      <c r="E3" s="2">
        <f>Sheet1!AA22</f>
        <v>0.84399999999999997</v>
      </c>
      <c r="F3" s="2">
        <f>Sheet1!AM22</f>
        <v>0.90600000000000003</v>
      </c>
      <c r="G3" s="2">
        <f>Sheet1!AY22</f>
        <v>0.95299999999999996</v>
      </c>
      <c r="H3" s="2">
        <f>Sheet1!BK22</f>
        <v>0.99299999999999999</v>
      </c>
      <c r="I3" s="2">
        <f>Sheet1!BW22</f>
        <v>1.0289999999999999</v>
      </c>
      <c r="J3" s="2">
        <f>Sheet1!CI22</f>
        <v>1.046</v>
      </c>
      <c r="L3" s="2">
        <v>30</v>
      </c>
      <c r="M3" s="2" t="s">
        <v>25</v>
      </c>
      <c r="N3" s="2" t="str">
        <f>Sheet1!F22</f>
        <v xml:space="preserve"> 1/217</v>
      </c>
      <c r="O3" s="2" t="str">
        <f>Sheet1!R22</f>
        <v xml:space="preserve"> 1/167</v>
      </c>
      <c r="P3" s="2" t="str">
        <f>Sheet1!AD22</f>
        <v xml:space="preserve"> 1/139</v>
      </c>
      <c r="Q3" s="2" t="str">
        <f>Sheet1!AP22</f>
        <v xml:space="preserve"> 1/119</v>
      </c>
      <c r="R3" s="2" t="str">
        <f>Sheet1!BB22</f>
        <v xml:space="preserve"> 1/104</v>
      </c>
      <c r="S3" s="2" t="str">
        <f>Sheet1!BN22</f>
        <v xml:space="preserve"> 1/93</v>
      </c>
      <c r="T3" s="2" t="str">
        <f>Sheet1!BZ22</f>
        <v xml:space="preserve"> 1/85</v>
      </c>
      <c r="U3" s="2" t="str">
        <f>Sheet1!CL22</f>
        <v xml:space="preserve"> 1/81</v>
      </c>
      <c r="W3" s="2">
        <v>30</v>
      </c>
      <c r="X3" s="2" t="s">
        <v>25</v>
      </c>
      <c r="Y3" s="5">
        <f>LEFT(N3,FIND("/",N3)-1)/RIGHT(N3,LEN(N3)-FIND("/",N3))</f>
        <v>4.608294930875576E-3</v>
      </c>
      <c r="Z3" s="5">
        <f t="shared" ref="Z3:AF3" si="0">LEFT(O3,FIND("/",O3)-1)/RIGHT(O3,LEN(O3)-FIND("/",O3))</f>
        <v>5.9880239520958087E-3</v>
      </c>
      <c r="AA3" s="5">
        <f t="shared" si="0"/>
        <v>7.1942446043165471E-3</v>
      </c>
      <c r="AB3" s="5">
        <f t="shared" si="0"/>
        <v>8.4033613445378148E-3</v>
      </c>
      <c r="AC3" s="5">
        <f t="shared" si="0"/>
        <v>9.6153846153846159E-3</v>
      </c>
      <c r="AD3" s="5">
        <f t="shared" si="0"/>
        <v>1.0752688172043012E-2</v>
      </c>
      <c r="AE3" s="5">
        <f t="shared" si="0"/>
        <v>1.1764705882352941E-2</v>
      </c>
      <c r="AF3" s="5">
        <f t="shared" si="0"/>
        <v>1.2345679012345678E-2</v>
      </c>
      <c r="AG3" s="5"/>
      <c r="AH3" s="2">
        <v>5.0000000000000001E-3</v>
      </c>
      <c r="AI3" s="2">
        <v>0.01</v>
      </c>
      <c r="AJ3" s="2">
        <v>0.02</v>
      </c>
    </row>
    <row r="4" spans="1:36" x14ac:dyDescent="0.15">
      <c r="A4" s="2">
        <v>29</v>
      </c>
      <c r="B4" s="2" t="s">
        <v>27</v>
      </c>
      <c r="C4" s="2">
        <f>Sheet1!C23</f>
        <v>0.45500000000000002</v>
      </c>
      <c r="D4" s="2">
        <f>Sheet1!O23</f>
        <v>0.58399999999999996</v>
      </c>
      <c r="E4" s="2">
        <f>Sheet1!AA23</f>
        <v>0.66500000000000004</v>
      </c>
      <c r="F4" s="2">
        <f>Sheet1!AM23</f>
        <v>0.71399999999999997</v>
      </c>
      <c r="G4" s="2">
        <f>Sheet1!AY23</f>
        <v>0.75</v>
      </c>
      <c r="H4" s="2">
        <f>Sheet1!BK23</f>
        <v>0.78200000000000003</v>
      </c>
      <c r="I4" s="2">
        <f>Sheet1!BW23</f>
        <v>0.81</v>
      </c>
      <c r="J4" s="2">
        <f>Sheet1!CI23</f>
        <v>0.82399999999999995</v>
      </c>
      <c r="L4" s="2">
        <v>29</v>
      </c>
      <c r="M4" s="2" t="s">
        <v>27</v>
      </c>
      <c r="N4" s="2" t="str">
        <f>Sheet1!F23</f>
        <v xml:space="preserve"> 1/221</v>
      </c>
      <c r="O4" s="2" t="str">
        <f>Sheet1!R23</f>
        <v xml:space="preserve"> 1/170</v>
      </c>
      <c r="P4" s="2" t="str">
        <f>Sheet1!AD23</f>
        <v xml:space="preserve"> 1/141</v>
      </c>
      <c r="Q4" s="2" t="str">
        <f>Sheet1!AP23</f>
        <v xml:space="preserve"> 1/120</v>
      </c>
      <c r="R4" s="2" t="str">
        <f>Sheet1!BB23</f>
        <v xml:space="preserve"> 1/105</v>
      </c>
      <c r="S4" s="2" t="str">
        <f>Sheet1!BN23</f>
        <v xml:space="preserve"> 1/94</v>
      </c>
      <c r="T4" s="2" t="str">
        <f>Sheet1!BZ23</f>
        <v xml:space="preserve"> 1/85</v>
      </c>
      <c r="U4" s="2" t="str">
        <f>Sheet1!CL23</f>
        <v xml:space="preserve"> 1/81</v>
      </c>
      <c r="W4" s="2">
        <v>29</v>
      </c>
      <c r="X4" s="2" t="s">
        <v>27</v>
      </c>
      <c r="Y4" s="5">
        <f t="shared" ref="Y4:Y32" si="1">LEFT(N4,FIND("/",N4)-1)/RIGHT(N4,LEN(N4)-FIND("/",N4))</f>
        <v>4.5248868778280547E-3</v>
      </c>
      <c r="Z4" s="5">
        <f t="shared" ref="Z4:Z32" si="2">LEFT(O4,FIND("/",O4)-1)/RIGHT(O4,LEN(O4)-FIND("/",O4))</f>
        <v>5.8823529411764705E-3</v>
      </c>
      <c r="AA4" s="5">
        <f t="shared" ref="AA4:AA32" si="3">LEFT(P4,FIND("/",P4)-1)/RIGHT(P4,LEN(P4)-FIND("/",P4))</f>
        <v>7.0921985815602835E-3</v>
      </c>
      <c r="AB4" s="5">
        <f t="shared" ref="AB4:AB32" si="4">LEFT(Q4,FIND("/",Q4)-1)/RIGHT(Q4,LEN(Q4)-FIND("/",Q4))</f>
        <v>8.3333333333333332E-3</v>
      </c>
      <c r="AC4" s="5">
        <f t="shared" ref="AC4:AC32" si="5">LEFT(R4,FIND("/",R4)-1)/RIGHT(R4,LEN(R4)-FIND("/",R4))</f>
        <v>9.5238095238095247E-3</v>
      </c>
      <c r="AD4" s="5">
        <f t="shared" ref="AD4:AD32" si="6">LEFT(S4,FIND("/",S4)-1)/RIGHT(S4,LEN(S4)-FIND("/",S4))</f>
        <v>1.0638297872340425E-2</v>
      </c>
      <c r="AE4" s="5">
        <f t="shared" ref="AE4:AE32" si="7">LEFT(T4,FIND("/",T4)-1)/RIGHT(T4,LEN(T4)-FIND("/",T4))</f>
        <v>1.1764705882352941E-2</v>
      </c>
      <c r="AF4" s="5">
        <f t="shared" ref="AF4:AF32" si="8">LEFT(U4,FIND("/",U4)-1)/RIGHT(U4,LEN(U4)-FIND("/",U4))</f>
        <v>1.2345679012345678E-2</v>
      </c>
      <c r="AG4" s="5"/>
      <c r="AH4" s="2">
        <v>5.0000000000000001E-3</v>
      </c>
      <c r="AI4" s="2">
        <v>0.01</v>
      </c>
      <c r="AJ4" s="2">
        <v>0.02</v>
      </c>
    </row>
    <row r="5" spans="1:36" x14ac:dyDescent="0.15">
      <c r="A5" s="2">
        <v>28</v>
      </c>
      <c r="B5" s="2" t="s">
        <v>30</v>
      </c>
      <c r="C5" s="2">
        <f>Sheet1!C24</f>
        <v>0.35899999999999999</v>
      </c>
      <c r="D5" s="2">
        <f>Sheet1!O24</f>
        <v>0.46100000000000002</v>
      </c>
      <c r="E5" s="2">
        <f>Sheet1!AA24</f>
        <v>0.52500000000000002</v>
      </c>
      <c r="F5" s="2">
        <f>Sheet1!AM24</f>
        <v>0.56299999999999994</v>
      </c>
      <c r="G5" s="2">
        <f>Sheet1!AY24</f>
        <v>0.59199999999999997</v>
      </c>
      <c r="H5" s="2">
        <f>Sheet1!BK24</f>
        <v>0.61699999999999999</v>
      </c>
      <c r="I5" s="2">
        <f>Sheet1!BW24</f>
        <v>0.63900000000000001</v>
      </c>
      <c r="J5" s="2">
        <f>Sheet1!CI24</f>
        <v>0.65</v>
      </c>
      <c r="L5" s="2">
        <v>28</v>
      </c>
      <c r="M5" s="2" t="s">
        <v>30</v>
      </c>
      <c r="N5" s="2" t="str">
        <f>Sheet1!F24</f>
        <v xml:space="preserve"> 1/213</v>
      </c>
      <c r="O5" s="2" t="str">
        <f>Sheet1!R24</f>
        <v xml:space="preserve"> 1/164</v>
      </c>
      <c r="P5" s="2" t="str">
        <f>Sheet1!AD24</f>
        <v xml:space="preserve"> 1/135</v>
      </c>
      <c r="Q5" s="2" t="str">
        <f>Sheet1!AP24</f>
        <v xml:space="preserve"> 1/115</v>
      </c>
      <c r="R5" s="2" t="str">
        <f>Sheet1!BB24</f>
        <v xml:space="preserve"> 1/101</v>
      </c>
      <c r="S5" s="2" t="str">
        <f>Sheet1!BN24</f>
        <v xml:space="preserve"> 1/90</v>
      </c>
      <c r="T5" s="2" t="str">
        <f>Sheet1!BZ24</f>
        <v xml:space="preserve"> 1/81</v>
      </c>
      <c r="U5" s="2" t="str">
        <f>Sheet1!CL24</f>
        <v xml:space="preserve"> 1/78</v>
      </c>
      <c r="W5" s="2">
        <v>28</v>
      </c>
      <c r="X5" s="2" t="s">
        <v>30</v>
      </c>
      <c r="Y5" s="5">
        <f t="shared" si="1"/>
        <v>4.6948356807511738E-3</v>
      </c>
      <c r="Z5" s="5">
        <f t="shared" si="2"/>
        <v>6.0975609756097563E-3</v>
      </c>
      <c r="AA5" s="5">
        <f t="shared" si="3"/>
        <v>7.4074074074074077E-3</v>
      </c>
      <c r="AB5" s="5">
        <f t="shared" si="4"/>
        <v>8.6956521739130436E-3</v>
      </c>
      <c r="AC5" s="5">
        <f t="shared" si="5"/>
        <v>9.9009900990099011E-3</v>
      </c>
      <c r="AD5" s="5">
        <f t="shared" si="6"/>
        <v>1.1111111111111112E-2</v>
      </c>
      <c r="AE5" s="5">
        <f t="shared" si="7"/>
        <v>1.2345679012345678E-2</v>
      </c>
      <c r="AF5" s="5">
        <f t="shared" si="8"/>
        <v>1.282051282051282E-2</v>
      </c>
      <c r="AG5" s="5"/>
      <c r="AH5" s="2">
        <v>5.0000000000000001E-3</v>
      </c>
      <c r="AI5" s="2">
        <v>0.01</v>
      </c>
      <c r="AJ5" s="2">
        <v>0.02</v>
      </c>
    </row>
    <row r="6" spans="1:36" x14ac:dyDescent="0.15">
      <c r="A6" s="2">
        <v>27</v>
      </c>
      <c r="B6" s="2" t="s">
        <v>33</v>
      </c>
      <c r="C6" s="2">
        <f>Sheet1!C25</f>
        <v>0.31900000000000001</v>
      </c>
      <c r="D6" s="2">
        <f>Sheet1!O25</f>
        <v>0.40899999999999997</v>
      </c>
      <c r="E6" s="2">
        <f>Sheet1!AA25</f>
        <v>0.46600000000000003</v>
      </c>
      <c r="F6" s="2">
        <f>Sheet1!AM25</f>
        <v>0.5</v>
      </c>
      <c r="G6" s="2">
        <f>Sheet1!AY25</f>
        <v>0.52600000000000002</v>
      </c>
      <c r="H6" s="2">
        <f>Sheet1!BK25</f>
        <v>0.54800000000000004</v>
      </c>
      <c r="I6" s="2">
        <f>Sheet1!BW25</f>
        <v>0.56799999999999995</v>
      </c>
      <c r="J6" s="2">
        <f>Sheet1!CI25</f>
        <v>0.57799999999999996</v>
      </c>
      <c r="L6" s="2">
        <v>27</v>
      </c>
      <c r="M6" s="2" t="s">
        <v>33</v>
      </c>
      <c r="N6" s="2" t="str">
        <f>Sheet1!F25</f>
        <v xml:space="preserve"> 1/205</v>
      </c>
      <c r="O6" s="2" t="str">
        <f>Sheet1!R25</f>
        <v xml:space="preserve"> 1/157</v>
      </c>
      <c r="P6" s="2" t="str">
        <f>Sheet1!AD25</f>
        <v xml:space="preserve"> 1/129</v>
      </c>
      <c r="Q6" s="2" t="str">
        <f>Sheet1!AP25</f>
        <v xml:space="preserve"> 1/110</v>
      </c>
      <c r="R6" s="2" t="str">
        <f>Sheet1!BB25</f>
        <v xml:space="preserve"> 1/96</v>
      </c>
      <c r="S6" s="2" t="str">
        <f>Sheet1!BN25</f>
        <v xml:space="preserve"> 1/86</v>
      </c>
      <c r="T6" s="2" t="str">
        <f>Sheet1!BZ25</f>
        <v xml:space="preserve"> 1/78</v>
      </c>
      <c r="U6" s="2" t="str">
        <f>Sheet1!CL25</f>
        <v xml:space="preserve"> 1/74</v>
      </c>
      <c r="W6" s="2">
        <v>27</v>
      </c>
      <c r="X6" s="2" t="s">
        <v>33</v>
      </c>
      <c r="Y6" s="5">
        <f t="shared" si="1"/>
        <v>4.8780487804878049E-3</v>
      </c>
      <c r="Z6" s="5">
        <f t="shared" si="2"/>
        <v>6.369426751592357E-3</v>
      </c>
      <c r="AA6" s="5">
        <f t="shared" si="3"/>
        <v>7.7519379844961239E-3</v>
      </c>
      <c r="AB6" s="5">
        <f t="shared" si="4"/>
        <v>9.0909090909090905E-3</v>
      </c>
      <c r="AC6" s="5">
        <f t="shared" si="5"/>
        <v>1.0416666666666666E-2</v>
      </c>
      <c r="AD6" s="5">
        <f t="shared" si="6"/>
        <v>1.1627906976744186E-2</v>
      </c>
      <c r="AE6" s="5">
        <f t="shared" si="7"/>
        <v>1.282051282051282E-2</v>
      </c>
      <c r="AF6" s="5">
        <f t="shared" si="8"/>
        <v>1.3513513513513514E-2</v>
      </c>
      <c r="AG6" s="5"/>
      <c r="AH6" s="2">
        <v>5.0000000000000001E-3</v>
      </c>
      <c r="AI6" s="2">
        <v>0.01</v>
      </c>
      <c r="AJ6" s="2">
        <v>0.02</v>
      </c>
    </row>
    <row r="7" spans="1:36" x14ac:dyDescent="0.15">
      <c r="A7" s="2">
        <v>26</v>
      </c>
      <c r="B7" s="2" t="s">
        <v>37</v>
      </c>
      <c r="C7" s="2">
        <f>Sheet1!C26</f>
        <v>0.29199999999999998</v>
      </c>
      <c r="D7" s="2">
        <f>Sheet1!O26</f>
        <v>0.375</v>
      </c>
      <c r="E7" s="2">
        <f>Sheet1!AA26</f>
        <v>0.42699999999999999</v>
      </c>
      <c r="F7" s="2">
        <f>Sheet1!AM26</f>
        <v>0.45800000000000002</v>
      </c>
      <c r="G7" s="2">
        <f>Sheet1!AY26</f>
        <v>0.48199999999999998</v>
      </c>
      <c r="H7" s="2">
        <f>Sheet1!BK26</f>
        <v>0.502</v>
      </c>
      <c r="I7" s="2">
        <f>Sheet1!BW26</f>
        <v>0.52100000000000002</v>
      </c>
      <c r="J7" s="2">
        <f>Sheet1!CI26</f>
        <v>0.52900000000000003</v>
      </c>
      <c r="L7" s="2">
        <v>26</v>
      </c>
      <c r="M7" s="2" t="s">
        <v>37</v>
      </c>
      <c r="N7" s="2" t="str">
        <f>Sheet1!F26</f>
        <v xml:space="preserve"> 1/197</v>
      </c>
      <c r="O7" s="2" t="str">
        <f>Sheet1!R26</f>
        <v xml:space="preserve"> 1/151</v>
      </c>
      <c r="P7" s="2" t="str">
        <f>Sheet1!AD26</f>
        <v xml:space="preserve"> 1/124</v>
      </c>
      <c r="Q7" s="2" t="str">
        <f>Sheet1!AP26</f>
        <v xml:space="preserve"> 1/105</v>
      </c>
      <c r="R7" s="2" t="str">
        <f>Sheet1!BB26</f>
        <v xml:space="preserve"> 1/93</v>
      </c>
      <c r="S7" s="2" t="str">
        <f>Sheet1!BN26</f>
        <v xml:space="preserve"> 1/83</v>
      </c>
      <c r="T7" s="2" t="str">
        <f>Sheet1!BZ26</f>
        <v xml:space="preserve"> 1/74</v>
      </c>
      <c r="U7" s="2" t="str">
        <f>Sheet1!CL26</f>
        <v xml:space="preserve"> 1/71</v>
      </c>
      <c r="W7" s="2">
        <v>26</v>
      </c>
      <c r="X7" s="2" t="s">
        <v>37</v>
      </c>
      <c r="Y7" s="5">
        <f t="shared" si="1"/>
        <v>5.076142131979695E-3</v>
      </c>
      <c r="Z7" s="5">
        <f t="shared" si="2"/>
        <v>6.6225165562913907E-3</v>
      </c>
      <c r="AA7" s="5">
        <f t="shared" si="3"/>
        <v>8.0645161290322578E-3</v>
      </c>
      <c r="AB7" s="5">
        <f t="shared" si="4"/>
        <v>9.5238095238095247E-3</v>
      </c>
      <c r="AC7" s="5">
        <f t="shared" si="5"/>
        <v>1.0752688172043012E-2</v>
      </c>
      <c r="AD7" s="5">
        <f t="shared" si="6"/>
        <v>1.2048192771084338E-2</v>
      </c>
      <c r="AE7" s="5">
        <f t="shared" si="7"/>
        <v>1.3513513513513514E-2</v>
      </c>
      <c r="AF7" s="5">
        <f t="shared" si="8"/>
        <v>1.4084507042253521E-2</v>
      </c>
      <c r="AG7" s="5"/>
      <c r="AH7" s="2">
        <v>5.0000000000000001E-3</v>
      </c>
      <c r="AI7" s="2">
        <v>0.01</v>
      </c>
      <c r="AJ7" s="2">
        <v>0.02</v>
      </c>
    </row>
    <row r="8" spans="1:36" x14ac:dyDescent="0.15">
      <c r="A8" s="2">
        <v>25</v>
      </c>
      <c r="B8" s="2" t="s">
        <v>40</v>
      </c>
      <c r="C8" s="2">
        <f>Sheet1!C27</f>
        <v>0.27300000000000002</v>
      </c>
      <c r="D8" s="2">
        <f>Sheet1!O27</f>
        <v>0.35</v>
      </c>
      <c r="E8" s="2">
        <f>Sheet1!AA27</f>
        <v>0.39800000000000002</v>
      </c>
      <c r="F8" s="2">
        <f>Sheet1!AM27</f>
        <v>0.42699999999999999</v>
      </c>
      <c r="G8" s="2">
        <f>Sheet1!AY27</f>
        <v>0.44900000000000001</v>
      </c>
      <c r="H8" s="2">
        <f>Sheet1!BK27</f>
        <v>0.46800000000000003</v>
      </c>
      <c r="I8" s="2">
        <f>Sheet1!BW27</f>
        <v>0.48499999999999999</v>
      </c>
      <c r="J8" s="2">
        <f>Sheet1!CI27</f>
        <v>0.49399999999999999</v>
      </c>
      <c r="L8" s="2">
        <v>25</v>
      </c>
      <c r="M8" s="2" t="s">
        <v>40</v>
      </c>
      <c r="N8" s="2" t="str">
        <f>Sheet1!F27</f>
        <v xml:space="preserve"> 1/193</v>
      </c>
      <c r="O8" s="2" t="str">
        <f>Sheet1!R27</f>
        <v xml:space="preserve"> 1/147</v>
      </c>
      <c r="P8" s="2" t="str">
        <f>Sheet1!AD27</f>
        <v xml:space="preserve"> 1/120</v>
      </c>
      <c r="Q8" s="2" t="str">
        <f>Sheet1!AP27</f>
        <v xml:space="preserve"> 1/102</v>
      </c>
      <c r="R8" s="2" t="str">
        <f>Sheet1!BB27</f>
        <v xml:space="preserve"> 1/90</v>
      </c>
      <c r="S8" s="2" t="str">
        <f>Sheet1!BN27</f>
        <v xml:space="preserve"> 1/80</v>
      </c>
      <c r="T8" s="2" t="str">
        <f>Sheet1!BZ27</f>
        <v xml:space="preserve"> 1/71</v>
      </c>
      <c r="U8" s="2" t="str">
        <f>Sheet1!CL27</f>
        <v xml:space="preserve"> 1/68</v>
      </c>
      <c r="W8" s="2">
        <v>25</v>
      </c>
      <c r="X8" s="2" t="s">
        <v>40</v>
      </c>
      <c r="Y8" s="5">
        <f t="shared" si="1"/>
        <v>5.1813471502590676E-3</v>
      </c>
      <c r="Z8" s="5">
        <f t="shared" si="2"/>
        <v>6.8027210884353739E-3</v>
      </c>
      <c r="AA8" s="5">
        <f t="shared" si="3"/>
        <v>8.3333333333333332E-3</v>
      </c>
      <c r="AB8" s="5">
        <f t="shared" si="4"/>
        <v>9.8039215686274508E-3</v>
      </c>
      <c r="AC8" s="5">
        <f t="shared" si="5"/>
        <v>1.1111111111111112E-2</v>
      </c>
      <c r="AD8" s="5">
        <f t="shared" si="6"/>
        <v>1.2500000000000001E-2</v>
      </c>
      <c r="AE8" s="5">
        <f t="shared" si="7"/>
        <v>1.4084507042253521E-2</v>
      </c>
      <c r="AF8" s="5">
        <f t="shared" si="8"/>
        <v>1.4705882352941176E-2</v>
      </c>
      <c r="AG8" s="5"/>
      <c r="AH8" s="2">
        <v>5.0000000000000001E-3</v>
      </c>
      <c r="AI8" s="2">
        <v>0.01</v>
      </c>
      <c r="AJ8" s="2">
        <v>0.02</v>
      </c>
    </row>
    <row r="9" spans="1:36" x14ac:dyDescent="0.15">
      <c r="A9" s="2">
        <v>24</v>
      </c>
      <c r="B9" s="2" t="s">
        <v>43</v>
      </c>
      <c r="C9" s="2">
        <f>Sheet1!C28</f>
        <v>0.25700000000000001</v>
      </c>
      <c r="D9" s="2">
        <f>Sheet1!O28</f>
        <v>0.33</v>
      </c>
      <c r="E9" s="2">
        <f>Sheet1!AA28</f>
        <v>0.375</v>
      </c>
      <c r="F9" s="2">
        <f>Sheet1!AM28</f>
        <v>0.40300000000000002</v>
      </c>
      <c r="G9" s="2">
        <f>Sheet1!AY28</f>
        <v>0.42399999999999999</v>
      </c>
      <c r="H9" s="2">
        <f>Sheet1!BK28</f>
        <v>0.441</v>
      </c>
      <c r="I9" s="2">
        <f>Sheet1!BW28</f>
        <v>0.45800000000000002</v>
      </c>
      <c r="J9" s="2">
        <f>Sheet1!CI28</f>
        <v>0.46500000000000002</v>
      </c>
      <c r="L9" s="2">
        <v>24</v>
      </c>
      <c r="M9" s="2" t="s">
        <v>43</v>
      </c>
      <c r="N9" s="2" t="str">
        <f>Sheet1!F28</f>
        <v xml:space="preserve"> 1/188</v>
      </c>
      <c r="O9" s="2" t="str">
        <f>Sheet1!R28</f>
        <v xml:space="preserve"> 1/144</v>
      </c>
      <c r="P9" s="2" t="str">
        <f>Sheet1!AD28</f>
        <v xml:space="preserve"> 1/117</v>
      </c>
      <c r="Q9" s="2" t="str">
        <f>Sheet1!AP28</f>
        <v xml:space="preserve"> 1/99</v>
      </c>
      <c r="R9" s="2" t="str">
        <f>Sheet1!BB28</f>
        <v xml:space="preserve"> 1/87</v>
      </c>
      <c r="S9" s="2" t="str">
        <f>Sheet1!BN28</f>
        <v xml:space="preserve"> 1/76</v>
      </c>
      <c r="T9" s="2" t="str">
        <f>Sheet1!BZ28</f>
        <v xml:space="preserve"> 1/68</v>
      </c>
      <c r="U9" s="2" t="str">
        <f>Sheet1!CL28</f>
        <v xml:space="preserve"> 1/64</v>
      </c>
      <c r="W9" s="2">
        <v>24</v>
      </c>
      <c r="X9" s="2" t="s">
        <v>43</v>
      </c>
      <c r="Y9" s="5">
        <f t="shared" si="1"/>
        <v>5.3191489361702126E-3</v>
      </c>
      <c r="Z9" s="5">
        <f t="shared" si="2"/>
        <v>6.9444444444444441E-3</v>
      </c>
      <c r="AA9" s="5">
        <f t="shared" si="3"/>
        <v>8.5470085470085479E-3</v>
      </c>
      <c r="AB9" s="5">
        <f t="shared" si="4"/>
        <v>1.0101010101010102E-2</v>
      </c>
      <c r="AC9" s="5">
        <f t="shared" si="5"/>
        <v>1.1494252873563218E-2</v>
      </c>
      <c r="AD9" s="5">
        <f t="shared" si="6"/>
        <v>1.3157894736842105E-2</v>
      </c>
      <c r="AE9" s="5">
        <f t="shared" si="7"/>
        <v>1.4705882352941176E-2</v>
      </c>
      <c r="AF9" s="5">
        <f t="shared" si="8"/>
        <v>1.5625E-2</v>
      </c>
      <c r="AG9" s="5"/>
      <c r="AH9" s="2">
        <v>5.0000000000000001E-3</v>
      </c>
      <c r="AI9" s="2">
        <v>0.01</v>
      </c>
      <c r="AJ9" s="2">
        <v>0.02</v>
      </c>
    </row>
    <row r="10" spans="1:36" x14ac:dyDescent="0.15">
      <c r="A10" s="2">
        <v>23</v>
      </c>
      <c r="B10" s="2" t="s">
        <v>46</v>
      </c>
      <c r="C10" s="2">
        <f>Sheet1!C29</f>
        <v>0.24399999999999999</v>
      </c>
      <c r="D10" s="2">
        <f>Sheet1!O29</f>
        <v>0.313</v>
      </c>
      <c r="E10" s="2">
        <f>Sheet1!AA29</f>
        <v>0.35699999999999998</v>
      </c>
      <c r="F10" s="2">
        <f>Sheet1!AM29</f>
        <v>0.38300000000000001</v>
      </c>
      <c r="G10" s="2">
        <f>Sheet1!AY29</f>
        <v>0.40200000000000002</v>
      </c>
      <c r="H10" s="2">
        <f>Sheet1!BK29</f>
        <v>0.41899999999999998</v>
      </c>
      <c r="I10" s="2">
        <f>Sheet1!BW29</f>
        <v>0.435</v>
      </c>
      <c r="J10" s="2">
        <f>Sheet1!CI29</f>
        <v>0.442</v>
      </c>
      <c r="L10" s="2">
        <v>23</v>
      </c>
      <c r="M10" s="2" t="s">
        <v>46</v>
      </c>
      <c r="N10" s="2" t="str">
        <f>Sheet1!F29</f>
        <v xml:space="preserve"> 1/184</v>
      </c>
      <c r="O10" s="2" t="str">
        <f>Sheet1!R29</f>
        <v xml:space="preserve"> 1/140</v>
      </c>
      <c r="P10" s="2" t="str">
        <f>Sheet1!AD29</f>
        <v xml:space="preserve"> 1/113</v>
      </c>
      <c r="Q10" s="2" t="str">
        <f>Sheet1!AP29</f>
        <v xml:space="preserve"> 1/96</v>
      </c>
      <c r="R10" s="2" t="str">
        <f>Sheet1!BB29</f>
        <v xml:space="preserve"> 1/83</v>
      </c>
      <c r="S10" s="2" t="str">
        <f>Sheet1!BN29</f>
        <v xml:space="preserve"> 1/73</v>
      </c>
      <c r="T10" s="2" t="str">
        <f>Sheet1!BZ29</f>
        <v xml:space="preserve"> 1/65</v>
      </c>
      <c r="U10" s="2" t="str">
        <f>Sheet1!CL29</f>
        <v xml:space="preserve"> 1/61</v>
      </c>
      <c r="W10" s="2">
        <v>23</v>
      </c>
      <c r="X10" s="2" t="s">
        <v>46</v>
      </c>
      <c r="Y10" s="5">
        <f t="shared" si="1"/>
        <v>5.434782608695652E-3</v>
      </c>
      <c r="Z10" s="5">
        <f t="shared" si="2"/>
        <v>7.1428571428571426E-3</v>
      </c>
      <c r="AA10" s="5">
        <f t="shared" si="3"/>
        <v>8.8495575221238937E-3</v>
      </c>
      <c r="AB10" s="5">
        <f t="shared" si="4"/>
        <v>1.0416666666666666E-2</v>
      </c>
      <c r="AC10" s="5">
        <f t="shared" si="5"/>
        <v>1.2048192771084338E-2</v>
      </c>
      <c r="AD10" s="5">
        <f t="shared" si="6"/>
        <v>1.3698630136986301E-2</v>
      </c>
      <c r="AE10" s="5">
        <f t="shared" si="7"/>
        <v>1.5384615384615385E-2</v>
      </c>
      <c r="AF10" s="5">
        <f t="shared" si="8"/>
        <v>1.6393442622950821E-2</v>
      </c>
      <c r="AG10" s="5"/>
      <c r="AH10" s="2">
        <v>5.0000000000000001E-3</v>
      </c>
      <c r="AI10" s="2">
        <v>0.01</v>
      </c>
      <c r="AJ10" s="2">
        <v>0.02</v>
      </c>
    </row>
    <row r="11" spans="1:36" x14ac:dyDescent="0.15">
      <c r="A11" s="2">
        <v>22</v>
      </c>
      <c r="B11" s="2" t="s">
        <v>50</v>
      </c>
      <c r="C11" s="2">
        <f>Sheet1!C30</f>
        <v>0.23300000000000001</v>
      </c>
      <c r="D11" s="2">
        <f>Sheet1!O30</f>
        <v>0.29899999999999999</v>
      </c>
      <c r="E11" s="2">
        <f>Sheet1!AA30</f>
        <v>0.34</v>
      </c>
      <c r="F11" s="2">
        <f>Sheet1!AM30</f>
        <v>0.36499999999999999</v>
      </c>
      <c r="G11" s="2">
        <f>Sheet1!AY30</f>
        <v>0.38400000000000001</v>
      </c>
      <c r="H11" s="2">
        <f>Sheet1!BK30</f>
        <v>0.4</v>
      </c>
      <c r="I11" s="2">
        <f>Sheet1!BW30</f>
        <v>0.41499999999999998</v>
      </c>
      <c r="J11" s="2">
        <f>Sheet1!CI30</f>
        <v>0.42199999999999999</v>
      </c>
      <c r="L11" s="2">
        <v>22</v>
      </c>
      <c r="M11" s="2" t="s">
        <v>50</v>
      </c>
      <c r="N11" s="2" t="str">
        <f>Sheet1!F30</f>
        <v xml:space="preserve"> 1/182</v>
      </c>
      <c r="O11" s="2" t="str">
        <f>Sheet1!R30</f>
        <v xml:space="preserve"> 1/137</v>
      </c>
      <c r="P11" s="2" t="str">
        <f>Sheet1!AD30</f>
        <v xml:space="preserve"> 1/110</v>
      </c>
      <c r="Q11" s="2" t="str">
        <f>Sheet1!AP30</f>
        <v xml:space="preserve"> 1/93</v>
      </c>
      <c r="R11" s="2" t="str">
        <f>Sheet1!BB30</f>
        <v xml:space="preserve"> 1/81</v>
      </c>
      <c r="S11" s="2" t="str">
        <f>Sheet1!BN30</f>
        <v xml:space="preserve"> 1/70</v>
      </c>
      <c r="T11" s="2" t="str">
        <f>Sheet1!BZ30</f>
        <v xml:space="preserve"> 1/62</v>
      </c>
      <c r="U11" s="2" t="str">
        <f>Sheet1!CL30</f>
        <v xml:space="preserve"> 1/59</v>
      </c>
      <c r="W11" s="2">
        <v>22</v>
      </c>
      <c r="X11" s="2" t="s">
        <v>50</v>
      </c>
      <c r="Y11" s="5">
        <f t="shared" si="1"/>
        <v>5.4945054945054949E-3</v>
      </c>
      <c r="Z11" s="5">
        <f t="shared" si="2"/>
        <v>7.2992700729927005E-3</v>
      </c>
      <c r="AA11" s="5">
        <f t="shared" si="3"/>
        <v>9.0909090909090905E-3</v>
      </c>
      <c r="AB11" s="5">
        <f t="shared" si="4"/>
        <v>1.0752688172043012E-2</v>
      </c>
      <c r="AC11" s="5">
        <f t="shared" si="5"/>
        <v>1.2345679012345678E-2</v>
      </c>
      <c r="AD11" s="5">
        <f t="shared" si="6"/>
        <v>1.4285714285714285E-2</v>
      </c>
      <c r="AE11" s="5">
        <f t="shared" si="7"/>
        <v>1.6129032258064516E-2</v>
      </c>
      <c r="AF11" s="5">
        <f t="shared" si="8"/>
        <v>1.6949152542372881E-2</v>
      </c>
      <c r="AG11" s="5"/>
      <c r="AH11" s="2">
        <v>5.0000000000000001E-3</v>
      </c>
      <c r="AI11" s="2">
        <v>0.01</v>
      </c>
      <c r="AJ11" s="2">
        <v>0.02</v>
      </c>
    </row>
    <row r="12" spans="1:36" x14ac:dyDescent="0.15">
      <c r="A12" s="2">
        <v>21</v>
      </c>
      <c r="B12" s="2" t="s">
        <v>52</v>
      </c>
      <c r="C12" s="2">
        <f>Sheet1!C31</f>
        <v>0.223</v>
      </c>
      <c r="D12" s="2">
        <f>Sheet1!O31</f>
        <v>0.28499999999999998</v>
      </c>
      <c r="E12" s="2">
        <f>Sheet1!AA31</f>
        <v>0.32500000000000001</v>
      </c>
      <c r="F12" s="2">
        <f>Sheet1!AM31</f>
        <v>0.34899999999999998</v>
      </c>
      <c r="G12" s="2">
        <f>Sheet1!AY31</f>
        <v>0.36699999999999999</v>
      </c>
      <c r="H12" s="2">
        <f>Sheet1!BK31</f>
        <v>0.38200000000000001</v>
      </c>
      <c r="I12" s="2">
        <f>Sheet1!BW31</f>
        <v>0.39600000000000002</v>
      </c>
      <c r="J12" s="2">
        <f>Sheet1!CI31</f>
        <v>0.40300000000000002</v>
      </c>
      <c r="L12" s="2">
        <v>21</v>
      </c>
      <c r="M12" s="2" t="s">
        <v>52</v>
      </c>
      <c r="N12" s="2" t="str">
        <f>Sheet1!F31</f>
        <v xml:space="preserve"> 1/160</v>
      </c>
      <c r="O12" s="2" t="str">
        <f>Sheet1!R31</f>
        <v xml:space="preserve"> 1/120</v>
      </c>
      <c r="P12" s="2" t="str">
        <f>Sheet1!AD31</f>
        <v xml:space="preserve"> 1/97</v>
      </c>
      <c r="Q12" s="2" t="str">
        <f>Sheet1!AP31</f>
        <v xml:space="preserve"> 1/82</v>
      </c>
      <c r="R12" s="2" t="str">
        <f>Sheet1!BB31</f>
        <v xml:space="preserve"> 1/71</v>
      </c>
      <c r="S12" s="2" t="str">
        <f>Sheet1!BN31</f>
        <v xml:space="preserve"> 1/62</v>
      </c>
      <c r="T12" s="2" t="str">
        <f>Sheet1!BZ31</f>
        <v xml:space="preserve"> 1/55</v>
      </c>
      <c r="U12" s="2" t="str">
        <f>Sheet1!CL31</f>
        <v xml:space="preserve"> 1/52</v>
      </c>
      <c r="W12" s="2">
        <v>21</v>
      </c>
      <c r="X12" s="2" t="s">
        <v>52</v>
      </c>
      <c r="Y12" s="5">
        <f t="shared" si="1"/>
        <v>6.2500000000000003E-3</v>
      </c>
      <c r="Z12" s="5">
        <f t="shared" si="2"/>
        <v>8.3333333333333332E-3</v>
      </c>
      <c r="AA12" s="5">
        <f t="shared" si="3"/>
        <v>1.0309278350515464E-2</v>
      </c>
      <c r="AB12" s="5">
        <f t="shared" si="4"/>
        <v>1.2195121951219513E-2</v>
      </c>
      <c r="AC12" s="5">
        <f t="shared" si="5"/>
        <v>1.4084507042253521E-2</v>
      </c>
      <c r="AD12" s="5">
        <f t="shared" si="6"/>
        <v>1.6129032258064516E-2</v>
      </c>
      <c r="AE12" s="5">
        <f t="shared" si="7"/>
        <v>1.8181818181818181E-2</v>
      </c>
      <c r="AF12" s="5">
        <f t="shared" si="8"/>
        <v>1.9230769230769232E-2</v>
      </c>
      <c r="AG12" s="5"/>
      <c r="AH12" s="2">
        <v>5.0000000000000001E-3</v>
      </c>
      <c r="AI12" s="2">
        <v>0.01</v>
      </c>
      <c r="AJ12" s="2">
        <v>0.02</v>
      </c>
    </row>
    <row r="13" spans="1:36" x14ac:dyDescent="0.15">
      <c r="A13" s="2">
        <v>20</v>
      </c>
      <c r="B13" s="2" t="s">
        <v>54</v>
      </c>
      <c r="C13" s="2">
        <f>Sheet1!C32</f>
        <v>0.21</v>
      </c>
      <c r="D13" s="2">
        <f>Sheet1!O32</f>
        <v>0.27</v>
      </c>
      <c r="E13" s="2">
        <f>Sheet1!AA32</f>
        <v>0.307</v>
      </c>
      <c r="F13" s="2">
        <f>Sheet1!AM32</f>
        <v>0.33</v>
      </c>
      <c r="G13" s="2">
        <f>Sheet1!AY32</f>
        <v>0.34699999999999998</v>
      </c>
      <c r="H13" s="2">
        <f>Sheet1!BK32</f>
        <v>0.36099999999999999</v>
      </c>
      <c r="I13" s="2">
        <f>Sheet1!BW32</f>
        <v>0.374</v>
      </c>
      <c r="J13" s="2">
        <f>Sheet1!CI32</f>
        <v>0.38100000000000001</v>
      </c>
      <c r="L13" s="2">
        <v>20</v>
      </c>
      <c r="M13" s="2" t="s">
        <v>54</v>
      </c>
      <c r="N13" s="2" t="str">
        <f>Sheet1!F32</f>
        <v xml:space="preserve"> 1/174</v>
      </c>
      <c r="O13" s="2" t="str">
        <f>Sheet1!R32</f>
        <v xml:space="preserve"> 1/130</v>
      </c>
      <c r="P13" s="2" t="str">
        <f>Sheet1!AD32</f>
        <v xml:space="preserve"> 1/105</v>
      </c>
      <c r="Q13" s="2" t="str">
        <f>Sheet1!AP32</f>
        <v xml:space="preserve"> 1/88</v>
      </c>
      <c r="R13" s="2" t="str">
        <f>Sheet1!BB32</f>
        <v xml:space="preserve"> 1/75</v>
      </c>
      <c r="S13" s="2" t="str">
        <f>Sheet1!BN32</f>
        <v xml:space="preserve"> 1/65</v>
      </c>
      <c r="T13" s="2" t="str">
        <f>Sheet1!BZ32</f>
        <v xml:space="preserve"> 1/58</v>
      </c>
      <c r="U13" s="2" t="str">
        <f>Sheet1!CL32</f>
        <v xml:space="preserve"> 1/55</v>
      </c>
      <c r="W13" s="2">
        <v>20</v>
      </c>
      <c r="X13" s="2" t="s">
        <v>54</v>
      </c>
      <c r="Y13" s="5">
        <f t="shared" si="1"/>
        <v>5.7471264367816091E-3</v>
      </c>
      <c r="Z13" s="5">
        <f t="shared" si="2"/>
        <v>7.6923076923076927E-3</v>
      </c>
      <c r="AA13" s="5">
        <f t="shared" si="3"/>
        <v>9.5238095238095247E-3</v>
      </c>
      <c r="AB13" s="5">
        <f t="shared" si="4"/>
        <v>1.1363636363636364E-2</v>
      </c>
      <c r="AC13" s="5">
        <f t="shared" si="5"/>
        <v>1.3333333333333334E-2</v>
      </c>
      <c r="AD13" s="5">
        <f t="shared" si="6"/>
        <v>1.5384615384615385E-2</v>
      </c>
      <c r="AE13" s="5">
        <f t="shared" si="7"/>
        <v>1.7241379310344827E-2</v>
      </c>
      <c r="AF13" s="5">
        <f t="shared" si="8"/>
        <v>1.8181818181818181E-2</v>
      </c>
      <c r="AG13" s="5"/>
      <c r="AH13" s="2">
        <v>5.0000000000000001E-3</v>
      </c>
      <c r="AI13" s="2">
        <v>0.01</v>
      </c>
      <c r="AJ13" s="2">
        <v>0.02</v>
      </c>
    </row>
    <row r="14" spans="1:36" x14ac:dyDescent="0.15">
      <c r="A14" s="2">
        <v>19</v>
      </c>
      <c r="B14" s="2" t="s">
        <v>56</v>
      </c>
      <c r="C14" s="2">
        <f>Sheet1!C33</f>
        <v>0.20300000000000001</v>
      </c>
      <c r="D14" s="2">
        <f>Sheet1!O33</f>
        <v>0.26</v>
      </c>
      <c r="E14" s="2">
        <f>Sheet1!AA33</f>
        <v>0.29599999999999999</v>
      </c>
      <c r="F14" s="2">
        <f>Sheet1!AM33</f>
        <v>0.318</v>
      </c>
      <c r="G14" s="2">
        <f>Sheet1!AY33</f>
        <v>0.33400000000000002</v>
      </c>
      <c r="H14" s="2">
        <f>Sheet1!BK33</f>
        <v>0.34799999999999998</v>
      </c>
      <c r="I14" s="2">
        <f>Sheet1!BW33</f>
        <v>0.36099999999999999</v>
      </c>
      <c r="J14" s="2">
        <f>Sheet1!CI33</f>
        <v>0.36699999999999999</v>
      </c>
      <c r="L14" s="2">
        <v>19</v>
      </c>
      <c r="M14" s="2" t="s">
        <v>56</v>
      </c>
      <c r="N14" s="2" t="str">
        <f>Sheet1!F33</f>
        <v xml:space="preserve"> 1/179</v>
      </c>
      <c r="O14" s="2" t="str">
        <f>Sheet1!R33</f>
        <v xml:space="preserve"> 1/134</v>
      </c>
      <c r="P14" s="2" t="str">
        <f>Sheet1!AD33</f>
        <v xml:space="preserve"> 1/107</v>
      </c>
      <c r="Q14" s="2" t="str">
        <f>Sheet1!AP33</f>
        <v xml:space="preserve"> 1/90</v>
      </c>
      <c r="R14" s="2" t="str">
        <f>Sheet1!BB33</f>
        <v xml:space="preserve"> 1/77</v>
      </c>
      <c r="S14" s="2" t="str">
        <f>Sheet1!BN33</f>
        <v xml:space="preserve"> 1/67</v>
      </c>
      <c r="T14" s="2" t="str">
        <f>Sheet1!BZ33</f>
        <v xml:space="preserve"> 1/59</v>
      </c>
      <c r="U14" s="2" t="str">
        <f>Sheet1!CL33</f>
        <v xml:space="preserve"> 1/56</v>
      </c>
      <c r="W14" s="2">
        <v>19</v>
      </c>
      <c r="X14" s="2" t="s">
        <v>56</v>
      </c>
      <c r="Y14" s="5">
        <f t="shared" si="1"/>
        <v>5.5865921787709499E-3</v>
      </c>
      <c r="Z14" s="5">
        <f t="shared" si="2"/>
        <v>7.462686567164179E-3</v>
      </c>
      <c r="AA14" s="5">
        <f t="shared" si="3"/>
        <v>9.3457943925233638E-3</v>
      </c>
      <c r="AB14" s="5">
        <f t="shared" si="4"/>
        <v>1.1111111111111112E-2</v>
      </c>
      <c r="AC14" s="5">
        <f t="shared" si="5"/>
        <v>1.2987012987012988E-2</v>
      </c>
      <c r="AD14" s="5">
        <f t="shared" si="6"/>
        <v>1.4925373134328358E-2</v>
      </c>
      <c r="AE14" s="5">
        <f t="shared" si="7"/>
        <v>1.6949152542372881E-2</v>
      </c>
      <c r="AF14" s="5">
        <f t="shared" si="8"/>
        <v>1.7857142857142856E-2</v>
      </c>
      <c r="AG14" s="5"/>
      <c r="AH14" s="2">
        <v>5.0000000000000001E-3</v>
      </c>
      <c r="AI14" s="2">
        <v>0.01</v>
      </c>
      <c r="AJ14" s="2">
        <v>0.02</v>
      </c>
    </row>
    <row r="15" spans="1:36" x14ac:dyDescent="0.15">
      <c r="A15" s="2">
        <v>18</v>
      </c>
      <c r="B15" s="2" t="s">
        <v>58</v>
      </c>
      <c r="C15" s="2">
        <f>Sheet1!C34</f>
        <v>0.19600000000000001</v>
      </c>
      <c r="D15" s="2">
        <f>Sheet1!O34</f>
        <v>0.251</v>
      </c>
      <c r="E15" s="2">
        <f>Sheet1!AA34</f>
        <v>0.28599999999999998</v>
      </c>
      <c r="F15" s="2">
        <f>Sheet1!AM34</f>
        <v>0.307</v>
      </c>
      <c r="G15" s="2">
        <f>Sheet1!AY34</f>
        <v>0.32300000000000001</v>
      </c>
      <c r="H15" s="2">
        <f>Sheet1!BK34</f>
        <v>0.33600000000000002</v>
      </c>
      <c r="I15" s="2">
        <f>Sheet1!BW34</f>
        <v>0.34899999999999998</v>
      </c>
      <c r="J15" s="2">
        <f>Sheet1!CI34</f>
        <v>0.35399999999999998</v>
      </c>
      <c r="L15" s="2">
        <v>18</v>
      </c>
      <c r="M15" s="2" t="s">
        <v>58</v>
      </c>
      <c r="N15" s="2" t="str">
        <f>Sheet1!F34</f>
        <v xml:space="preserve"> 1/180</v>
      </c>
      <c r="O15" s="2" t="str">
        <f>Sheet1!R34</f>
        <v xml:space="preserve"> 1/134</v>
      </c>
      <c r="P15" s="2" t="str">
        <f>Sheet1!AD34</f>
        <v xml:space="preserve"> 1/107</v>
      </c>
      <c r="Q15" s="2" t="str">
        <f>Sheet1!AP34</f>
        <v xml:space="preserve"> 1/90</v>
      </c>
      <c r="R15" s="2" t="str">
        <f>Sheet1!BB34</f>
        <v xml:space="preserve"> 1/76</v>
      </c>
      <c r="S15" s="2" t="str">
        <f>Sheet1!BN34</f>
        <v xml:space="preserve"> 1/66</v>
      </c>
      <c r="T15" s="2" t="str">
        <f>Sheet1!BZ34</f>
        <v xml:space="preserve"> 1/59</v>
      </c>
      <c r="U15" s="2" t="str">
        <f>Sheet1!CL34</f>
        <v xml:space="preserve"> 1/56</v>
      </c>
      <c r="W15" s="2">
        <v>18</v>
      </c>
      <c r="X15" s="2" t="s">
        <v>58</v>
      </c>
      <c r="Y15" s="5">
        <f t="shared" si="1"/>
        <v>5.5555555555555558E-3</v>
      </c>
      <c r="Z15" s="5">
        <f t="shared" si="2"/>
        <v>7.462686567164179E-3</v>
      </c>
      <c r="AA15" s="5">
        <f t="shared" si="3"/>
        <v>9.3457943925233638E-3</v>
      </c>
      <c r="AB15" s="5">
        <f t="shared" si="4"/>
        <v>1.1111111111111112E-2</v>
      </c>
      <c r="AC15" s="5">
        <f t="shared" si="5"/>
        <v>1.3157894736842105E-2</v>
      </c>
      <c r="AD15" s="5">
        <f t="shared" si="6"/>
        <v>1.5151515151515152E-2</v>
      </c>
      <c r="AE15" s="5">
        <f t="shared" si="7"/>
        <v>1.6949152542372881E-2</v>
      </c>
      <c r="AF15" s="5">
        <f t="shared" si="8"/>
        <v>1.7857142857142856E-2</v>
      </c>
      <c r="AG15" s="5"/>
      <c r="AH15" s="2">
        <v>5.0000000000000001E-3</v>
      </c>
      <c r="AI15" s="2">
        <v>0.01</v>
      </c>
      <c r="AJ15" s="2">
        <v>0.02</v>
      </c>
    </row>
    <row r="16" spans="1:36" x14ac:dyDescent="0.15">
      <c r="A16" s="2">
        <v>17</v>
      </c>
      <c r="B16" s="2" t="s">
        <v>59</v>
      </c>
      <c r="C16" s="2">
        <f>Sheet1!C35</f>
        <v>0.189</v>
      </c>
      <c r="D16" s="2">
        <f>Sheet1!O35</f>
        <v>0.24299999999999999</v>
      </c>
      <c r="E16" s="2">
        <f>Sheet1!AA35</f>
        <v>0.27700000000000002</v>
      </c>
      <c r="F16" s="2">
        <f>Sheet1!AM35</f>
        <v>0.29699999999999999</v>
      </c>
      <c r="G16" s="2">
        <f>Sheet1!AY35</f>
        <v>0.312</v>
      </c>
      <c r="H16" s="2">
        <f>Sheet1!BK35</f>
        <v>0.32500000000000001</v>
      </c>
      <c r="I16" s="2">
        <f>Sheet1!BW35</f>
        <v>0.33700000000000002</v>
      </c>
      <c r="J16" s="2">
        <f>Sheet1!CI35</f>
        <v>0.34300000000000003</v>
      </c>
      <c r="L16" s="2">
        <v>17</v>
      </c>
      <c r="M16" s="2" t="s">
        <v>59</v>
      </c>
      <c r="N16" s="2" t="str">
        <f>Sheet1!F35</f>
        <v xml:space="preserve"> 1/184</v>
      </c>
      <c r="O16" s="2" t="str">
        <f>Sheet1!R35</f>
        <v xml:space="preserve"> 1/136</v>
      </c>
      <c r="P16" s="2" t="str">
        <f>Sheet1!AD35</f>
        <v xml:space="preserve"> 1/109</v>
      </c>
      <c r="Q16" s="2" t="str">
        <f>Sheet1!AP35</f>
        <v xml:space="preserve"> 1/90</v>
      </c>
      <c r="R16" s="2" t="str">
        <f>Sheet1!BB35</f>
        <v xml:space="preserve"> 1/77</v>
      </c>
      <c r="S16" s="2" t="str">
        <f>Sheet1!BN35</f>
        <v xml:space="preserve"> 1/67</v>
      </c>
      <c r="T16" s="2" t="str">
        <f>Sheet1!BZ35</f>
        <v xml:space="preserve"> 1/59</v>
      </c>
      <c r="U16" s="2" t="str">
        <f>Sheet1!CL35</f>
        <v xml:space="preserve"> 1/56</v>
      </c>
      <c r="W16" s="2">
        <v>17</v>
      </c>
      <c r="X16" s="2" t="s">
        <v>59</v>
      </c>
      <c r="Y16" s="5">
        <f t="shared" si="1"/>
        <v>5.434782608695652E-3</v>
      </c>
      <c r="Z16" s="5">
        <f t="shared" si="2"/>
        <v>7.3529411764705881E-3</v>
      </c>
      <c r="AA16" s="5">
        <f t="shared" si="3"/>
        <v>9.1743119266055051E-3</v>
      </c>
      <c r="AB16" s="5">
        <f t="shared" si="4"/>
        <v>1.1111111111111112E-2</v>
      </c>
      <c r="AC16" s="5">
        <f t="shared" si="5"/>
        <v>1.2987012987012988E-2</v>
      </c>
      <c r="AD16" s="5">
        <f t="shared" si="6"/>
        <v>1.4925373134328358E-2</v>
      </c>
      <c r="AE16" s="5">
        <f t="shared" si="7"/>
        <v>1.6949152542372881E-2</v>
      </c>
      <c r="AF16" s="5">
        <f t="shared" si="8"/>
        <v>1.7857142857142856E-2</v>
      </c>
      <c r="AG16" s="5"/>
      <c r="AH16" s="2">
        <v>5.0000000000000001E-3</v>
      </c>
      <c r="AI16" s="2">
        <v>0.01</v>
      </c>
      <c r="AJ16" s="2">
        <v>0.02</v>
      </c>
    </row>
    <row r="17" spans="1:36" x14ac:dyDescent="0.15">
      <c r="A17" s="2">
        <v>16</v>
      </c>
      <c r="B17" s="2" t="s">
        <v>60</v>
      </c>
      <c r="C17" s="2">
        <f>Sheet1!C36</f>
        <v>0.182</v>
      </c>
      <c r="D17" s="2">
        <f>Sheet1!O36</f>
        <v>0.23400000000000001</v>
      </c>
      <c r="E17" s="2">
        <f>Sheet1!AA36</f>
        <v>0.26600000000000001</v>
      </c>
      <c r="F17" s="2">
        <f>Sheet1!AM36</f>
        <v>0.28599999999999998</v>
      </c>
      <c r="G17" s="2">
        <f>Sheet1!AY36</f>
        <v>0.3</v>
      </c>
      <c r="H17" s="2">
        <f>Sheet1!BK36</f>
        <v>0.313</v>
      </c>
      <c r="I17" s="2">
        <f>Sheet1!BW36</f>
        <v>0.32400000000000001</v>
      </c>
      <c r="J17" s="2">
        <f>Sheet1!CI36</f>
        <v>0.33</v>
      </c>
      <c r="L17" s="2">
        <v>16</v>
      </c>
      <c r="M17" s="2" t="s">
        <v>60</v>
      </c>
      <c r="N17" s="2" t="str">
        <f>Sheet1!F36</f>
        <v xml:space="preserve"> 1/171</v>
      </c>
      <c r="O17" s="2" t="str">
        <f>Sheet1!R36</f>
        <v xml:space="preserve"> 1/126</v>
      </c>
      <c r="P17" s="2" t="str">
        <f>Sheet1!AD36</f>
        <v xml:space="preserve"> 1/99</v>
      </c>
      <c r="Q17" s="2" t="str">
        <f>Sheet1!AP36</f>
        <v xml:space="preserve"> 1/81</v>
      </c>
      <c r="R17" s="2" t="str">
        <f>Sheet1!BB36</f>
        <v xml:space="preserve"> 1/69</v>
      </c>
      <c r="S17" s="2" t="str">
        <f>Sheet1!BN36</f>
        <v xml:space="preserve"> 1/60</v>
      </c>
      <c r="T17" s="2" t="str">
        <f>Sheet1!BZ36</f>
        <v xml:space="preserve"> 1/53</v>
      </c>
      <c r="U17" s="2" t="str">
        <f>Sheet1!CL36</f>
        <v xml:space="preserve"> 1/50</v>
      </c>
      <c r="W17" s="2">
        <v>16</v>
      </c>
      <c r="X17" s="2" t="s">
        <v>60</v>
      </c>
      <c r="Y17" s="5">
        <f t="shared" si="1"/>
        <v>5.8479532163742687E-3</v>
      </c>
      <c r="Z17" s="5">
        <f t="shared" si="2"/>
        <v>7.9365079365079361E-3</v>
      </c>
      <c r="AA17" s="5">
        <f t="shared" si="3"/>
        <v>1.0101010101010102E-2</v>
      </c>
      <c r="AB17" s="5">
        <f t="shared" si="4"/>
        <v>1.2345679012345678E-2</v>
      </c>
      <c r="AC17" s="5">
        <f t="shared" si="5"/>
        <v>1.4492753623188406E-2</v>
      </c>
      <c r="AD17" s="5">
        <f t="shared" si="6"/>
        <v>1.6666666666666666E-2</v>
      </c>
      <c r="AE17" s="5">
        <f t="shared" si="7"/>
        <v>1.8867924528301886E-2</v>
      </c>
      <c r="AF17" s="5">
        <f t="shared" si="8"/>
        <v>0.02</v>
      </c>
      <c r="AG17" s="5"/>
      <c r="AH17" s="2">
        <v>5.0000000000000001E-3</v>
      </c>
      <c r="AI17" s="2">
        <v>0.01</v>
      </c>
      <c r="AJ17" s="2">
        <v>0.02</v>
      </c>
    </row>
    <row r="18" spans="1:36" x14ac:dyDescent="0.15">
      <c r="A18" s="2">
        <v>15</v>
      </c>
      <c r="B18" s="2" t="s">
        <v>61</v>
      </c>
      <c r="C18" s="2">
        <f>Sheet1!C37</f>
        <v>0.17399999999999999</v>
      </c>
      <c r="D18" s="2">
        <f>Sheet1!O37</f>
        <v>0.223</v>
      </c>
      <c r="E18" s="2">
        <f>Sheet1!AA37</f>
        <v>0.254</v>
      </c>
      <c r="F18" s="2">
        <f>Sheet1!AM37</f>
        <v>0.27200000000000002</v>
      </c>
      <c r="G18" s="2">
        <f>Sheet1!AY37</f>
        <v>0.28599999999999998</v>
      </c>
      <c r="H18" s="2">
        <f>Sheet1!BK37</f>
        <v>0.29799999999999999</v>
      </c>
      <c r="I18" s="2">
        <f>Sheet1!BW37</f>
        <v>0.309</v>
      </c>
      <c r="J18" s="2">
        <f>Sheet1!CI37</f>
        <v>0.314</v>
      </c>
      <c r="L18" s="2">
        <v>15</v>
      </c>
      <c r="M18" s="2" t="s">
        <v>61</v>
      </c>
      <c r="N18" s="2" t="str">
        <f>Sheet1!F37</f>
        <v xml:space="preserve"> 1/181</v>
      </c>
      <c r="O18" s="2" t="str">
        <f>Sheet1!R37</f>
        <v xml:space="preserve"> 1/132</v>
      </c>
      <c r="P18" s="2" t="str">
        <f>Sheet1!AD37</f>
        <v xml:space="preserve"> 1/103</v>
      </c>
      <c r="Q18" s="2" t="str">
        <f>Sheet1!AP37</f>
        <v xml:space="preserve"> 1/83</v>
      </c>
      <c r="R18" s="2" t="str">
        <f>Sheet1!BB37</f>
        <v xml:space="preserve"> 1/70</v>
      </c>
      <c r="S18" s="2" t="str">
        <f>Sheet1!BN37</f>
        <v xml:space="preserve"> 1/60</v>
      </c>
      <c r="T18" s="2" t="str">
        <f>Sheet1!BZ37</f>
        <v xml:space="preserve"> 1/53</v>
      </c>
      <c r="U18" s="2" t="str">
        <f>Sheet1!CL37</f>
        <v xml:space="preserve"> 1/50</v>
      </c>
      <c r="W18" s="2">
        <v>15</v>
      </c>
      <c r="X18" s="2" t="s">
        <v>61</v>
      </c>
      <c r="Y18" s="5">
        <f t="shared" si="1"/>
        <v>5.5248618784530384E-3</v>
      </c>
      <c r="Z18" s="5">
        <f t="shared" si="2"/>
        <v>7.575757575757576E-3</v>
      </c>
      <c r="AA18" s="5">
        <f t="shared" si="3"/>
        <v>9.7087378640776691E-3</v>
      </c>
      <c r="AB18" s="5">
        <f t="shared" si="4"/>
        <v>1.2048192771084338E-2</v>
      </c>
      <c r="AC18" s="5">
        <f t="shared" si="5"/>
        <v>1.4285714285714285E-2</v>
      </c>
      <c r="AD18" s="5">
        <f t="shared" si="6"/>
        <v>1.6666666666666666E-2</v>
      </c>
      <c r="AE18" s="5">
        <f t="shared" si="7"/>
        <v>1.8867924528301886E-2</v>
      </c>
      <c r="AF18" s="5">
        <f t="shared" si="8"/>
        <v>0.02</v>
      </c>
      <c r="AG18" s="5"/>
      <c r="AH18" s="2">
        <v>5.0000000000000001E-3</v>
      </c>
      <c r="AI18" s="2">
        <v>0.01</v>
      </c>
      <c r="AJ18" s="2">
        <v>0.02</v>
      </c>
    </row>
    <row r="19" spans="1:36" x14ac:dyDescent="0.15">
      <c r="A19" s="2">
        <v>14</v>
      </c>
      <c r="B19" s="2" t="s">
        <v>62</v>
      </c>
      <c r="C19" s="2">
        <f>Sheet1!C38</f>
        <v>0.16700000000000001</v>
      </c>
      <c r="D19" s="2">
        <f>Sheet1!O38</f>
        <v>0.215</v>
      </c>
      <c r="E19" s="2">
        <f>Sheet1!AA38</f>
        <v>0.245</v>
      </c>
      <c r="F19" s="2">
        <f>Sheet1!AM38</f>
        <v>0.26300000000000001</v>
      </c>
      <c r="G19" s="2">
        <f>Sheet1!AY38</f>
        <v>0.27600000000000002</v>
      </c>
      <c r="H19" s="2">
        <f>Sheet1!BK38</f>
        <v>0.28699999999999998</v>
      </c>
      <c r="I19" s="2">
        <f>Sheet1!BW38</f>
        <v>0.29799999999999999</v>
      </c>
      <c r="J19" s="2">
        <f>Sheet1!CI38</f>
        <v>0.30299999999999999</v>
      </c>
      <c r="L19" s="2">
        <v>14</v>
      </c>
      <c r="M19" s="2" t="s">
        <v>62</v>
      </c>
      <c r="N19" s="2" t="str">
        <f>Sheet1!F38</f>
        <v xml:space="preserve"> 1/184</v>
      </c>
      <c r="O19" s="2" t="str">
        <f>Sheet1!R38</f>
        <v xml:space="preserve"> 1/135</v>
      </c>
      <c r="P19" s="2" t="str">
        <f>Sheet1!AD38</f>
        <v xml:space="preserve"> 1/104</v>
      </c>
      <c r="Q19" s="2" t="str">
        <f>Sheet1!AP38</f>
        <v xml:space="preserve"> 1/84</v>
      </c>
      <c r="R19" s="2" t="str">
        <f>Sheet1!BB38</f>
        <v xml:space="preserve"> 1/71</v>
      </c>
      <c r="S19" s="2" t="str">
        <f>Sheet1!BN38</f>
        <v xml:space="preserve"> 1/61</v>
      </c>
      <c r="T19" s="2" t="str">
        <f>Sheet1!BZ38</f>
        <v xml:space="preserve"> 1/53</v>
      </c>
      <c r="U19" s="2" t="str">
        <f>Sheet1!CL38</f>
        <v xml:space="preserve"> 1/50</v>
      </c>
      <c r="W19" s="2">
        <v>14</v>
      </c>
      <c r="X19" s="2" t="s">
        <v>62</v>
      </c>
      <c r="Y19" s="5">
        <f t="shared" si="1"/>
        <v>5.434782608695652E-3</v>
      </c>
      <c r="Z19" s="5">
        <f t="shared" si="2"/>
        <v>7.4074074074074077E-3</v>
      </c>
      <c r="AA19" s="5">
        <f t="shared" si="3"/>
        <v>9.6153846153846159E-3</v>
      </c>
      <c r="AB19" s="5">
        <f t="shared" si="4"/>
        <v>1.1904761904761904E-2</v>
      </c>
      <c r="AC19" s="5">
        <f t="shared" si="5"/>
        <v>1.4084507042253521E-2</v>
      </c>
      <c r="AD19" s="5">
        <f t="shared" si="6"/>
        <v>1.6393442622950821E-2</v>
      </c>
      <c r="AE19" s="5">
        <f t="shared" si="7"/>
        <v>1.8867924528301886E-2</v>
      </c>
      <c r="AF19" s="5">
        <f t="shared" si="8"/>
        <v>0.02</v>
      </c>
      <c r="AG19" s="5"/>
      <c r="AH19" s="2">
        <v>5.0000000000000001E-3</v>
      </c>
      <c r="AI19" s="2">
        <v>0.01</v>
      </c>
      <c r="AJ19" s="2">
        <v>0.02</v>
      </c>
    </row>
    <row r="20" spans="1:36" x14ac:dyDescent="0.15">
      <c r="A20" s="2">
        <v>13</v>
      </c>
      <c r="B20" s="2" t="s">
        <v>63</v>
      </c>
      <c r="C20" s="2">
        <f>Sheet1!C39</f>
        <v>0.16300000000000001</v>
      </c>
      <c r="D20" s="2">
        <f>Sheet1!O39</f>
        <v>0.20899999999999999</v>
      </c>
      <c r="E20" s="2">
        <f>Sheet1!AA39</f>
        <v>0.23699999999999999</v>
      </c>
      <c r="F20" s="2">
        <f>Sheet1!AM39</f>
        <v>0.255</v>
      </c>
      <c r="G20" s="2">
        <f>Sheet1!AY39</f>
        <v>0.26800000000000002</v>
      </c>
      <c r="H20" s="2">
        <f>Sheet1!BK39</f>
        <v>0.27900000000000003</v>
      </c>
      <c r="I20" s="2">
        <f>Sheet1!BW39</f>
        <v>0.28899999999999998</v>
      </c>
      <c r="J20" s="2">
        <f>Sheet1!CI39</f>
        <v>0.29399999999999998</v>
      </c>
      <c r="L20" s="2">
        <v>13</v>
      </c>
      <c r="M20" s="2" t="s">
        <v>63</v>
      </c>
      <c r="N20" s="2" t="str">
        <f>Sheet1!F39</f>
        <v xml:space="preserve"> 1/194</v>
      </c>
      <c r="O20" s="2" t="str">
        <f>Sheet1!R39</f>
        <v xml:space="preserve"> 1/143</v>
      </c>
      <c r="P20" s="2" t="str">
        <f>Sheet1!AD39</f>
        <v xml:space="preserve"> 1/110</v>
      </c>
      <c r="Q20" s="2" t="str">
        <f>Sheet1!AP39</f>
        <v xml:space="preserve"> 1/89</v>
      </c>
      <c r="R20" s="2" t="str">
        <f>Sheet1!BB39</f>
        <v xml:space="preserve"> 1/74</v>
      </c>
      <c r="S20" s="2" t="str">
        <f>Sheet1!BN39</f>
        <v xml:space="preserve"> 1/64</v>
      </c>
      <c r="T20" s="2" t="str">
        <f>Sheet1!BZ39</f>
        <v xml:space="preserve"> 1/56</v>
      </c>
      <c r="U20" s="2" t="str">
        <f>Sheet1!CL39</f>
        <v xml:space="preserve"> 1/53</v>
      </c>
      <c r="W20" s="2">
        <v>13</v>
      </c>
      <c r="X20" s="2" t="s">
        <v>63</v>
      </c>
      <c r="Y20" s="5">
        <f t="shared" si="1"/>
        <v>5.1546391752577319E-3</v>
      </c>
      <c r="Z20" s="5">
        <f t="shared" si="2"/>
        <v>6.993006993006993E-3</v>
      </c>
      <c r="AA20" s="5">
        <f t="shared" si="3"/>
        <v>9.0909090909090905E-3</v>
      </c>
      <c r="AB20" s="5">
        <f t="shared" si="4"/>
        <v>1.1235955056179775E-2</v>
      </c>
      <c r="AC20" s="5">
        <f t="shared" si="5"/>
        <v>1.3513513513513514E-2</v>
      </c>
      <c r="AD20" s="5">
        <f t="shared" si="6"/>
        <v>1.5625E-2</v>
      </c>
      <c r="AE20" s="5">
        <f t="shared" si="7"/>
        <v>1.7857142857142856E-2</v>
      </c>
      <c r="AF20" s="5">
        <f t="shared" si="8"/>
        <v>1.8867924528301886E-2</v>
      </c>
      <c r="AG20" s="5"/>
      <c r="AH20" s="2">
        <v>5.0000000000000001E-3</v>
      </c>
      <c r="AI20" s="2">
        <v>0.01</v>
      </c>
      <c r="AJ20" s="2">
        <v>0.02</v>
      </c>
    </row>
    <row r="21" spans="1:36" x14ac:dyDescent="0.15">
      <c r="A21" s="2">
        <v>12</v>
      </c>
      <c r="B21" s="2" t="s">
        <v>64</v>
      </c>
      <c r="C21" s="2">
        <f>Sheet1!C40</f>
        <v>0.158</v>
      </c>
      <c r="D21" s="2">
        <f>Sheet1!O40</f>
        <v>0.20300000000000001</v>
      </c>
      <c r="E21" s="2">
        <f>Sheet1!AA40</f>
        <v>0.23100000000000001</v>
      </c>
      <c r="F21" s="2">
        <f>Sheet1!AM40</f>
        <v>0.248</v>
      </c>
      <c r="G21" s="2">
        <f>Sheet1!AY40</f>
        <v>0.26100000000000001</v>
      </c>
      <c r="H21" s="2">
        <f>Sheet1!BK40</f>
        <v>0.27200000000000002</v>
      </c>
      <c r="I21" s="2">
        <f>Sheet1!BW40</f>
        <v>0.28199999999999997</v>
      </c>
      <c r="J21" s="2">
        <f>Sheet1!CI40</f>
        <v>0.28599999999999998</v>
      </c>
      <c r="L21" s="2">
        <v>12</v>
      </c>
      <c r="M21" s="2" t="s">
        <v>64</v>
      </c>
      <c r="N21" s="2" t="str">
        <f>Sheet1!F40</f>
        <v xml:space="preserve"> 1/199</v>
      </c>
      <c r="O21" s="2" t="str">
        <f>Sheet1!R40</f>
        <v xml:space="preserve"> 1/147</v>
      </c>
      <c r="P21" s="2" t="str">
        <f>Sheet1!AD40</f>
        <v xml:space="preserve"> 1/114</v>
      </c>
      <c r="Q21" s="2" t="str">
        <f>Sheet1!AP40</f>
        <v xml:space="preserve"> 1/92</v>
      </c>
      <c r="R21" s="2" t="str">
        <f>Sheet1!BB40</f>
        <v xml:space="preserve"> 1/77</v>
      </c>
      <c r="S21" s="2" t="str">
        <f>Sheet1!BN40</f>
        <v xml:space="preserve"> 1/67</v>
      </c>
      <c r="T21" s="2" t="str">
        <f>Sheet1!BZ40</f>
        <v xml:space="preserve"> 1/59</v>
      </c>
      <c r="U21" s="2" t="str">
        <f>Sheet1!CL40</f>
        <v xml:space="preserve"> 1/56</v>
      </c>
      <c r="W21" s="2">
        <v>12</v>
      </c>
      <c r="X21" s="2" t="s">
        <v>64</v>
      </c>
      <c r="Y21" s="5">
        <f t="shared" si="1"/>
        <v>5.0251256281407036E-3</v>
      </c>
      <c r="Z21" s="5">
        <f t="shared" si="2"/>
        <v>6.8027210884353739E-3</v>
      </c>
      <c r="AA21" s="5">
        <f t="shared" si="3"/>
        <v>8.771929824561403E-3</v>
      </c>
      <c r="AB21" s="5">
        <f t="shared" si="4"/>
        <v>1.0869565217391304E-2</v>
      </c>
      <c r="AC21" s="5">
        <f t="shared" si="5"/>
        <v>1.2987012987012988E-2</v>
      </c>
      <c r="AD21" s="5">
        <f t="shared" si="6"/>
        <v>1.4925373134328358E-2</v>
      </c>
      <c r="AE21" s="5">
        <f t="shared" si="7"/>
        <v>1.6949152542372881E-2</v>
      </c>
      <c r="AF21" s="5">
        <f t="shared" si="8"/>
        <v>1.7857142857142856E-2</v>
      </c>
      <c r="AG21" s="5"/>
      <c r="AH21" s="2">
        <v>5.0000000000000001E-3</v>
      </c>
      <c r="AI21" s="2">
        <v>0.01</v>
      </c>
      <c r="AJ21" s="2">
        <v>0.02</v>
      </c>
    </row>
    <row r="22" spans="1:36" x14ac:dyDescent="0.15">
      <c r="A22" s="2">
        <v>11</v>
      </c>
      <c r="B22" s="2" t="s">
        <v>66</v>
      </c>
      <c r="C22" s="2">
        <f>Sheet1!C41</f>
        <v>0.154</v>
      </c>
      <c r="D22" s="2">
        <f>Sheet1!O41</f>
        <v>0.19700000000000001</v>
      </c>
      <c r="E22" s="2">
        <f>Sheet1!AA41</f>
        <v>0.22500000000000001</v>
      </c>
      <c r="F22" s="2">
        <f>Sheet1!AM41</f>
        <v>0.24099999999999999</v>
      </c>
      <c r="G22" s="2">
        <f>Sheet1!AY41</f>
        <v>0.253</v>
      </c>
      <c r="H22" s="2">
        <f>Sheet1!BK41</f>
        <v>0.26400000000000001</v>
      </c>
      <c r="I22" s="2">
        <f>Sheet1!BW41</f>
        <v>0.27400000000000002</v>
      </c>
      <c r="J22" s="2">
        <f>Sheet1!CI41</f>
        <v>0.27800000000000002</v>
      </c>
      <c r="L22" s="2">
        <v>11</v>
      </c>
      <c r="M22" s="2" t="s">
        <v>66</v>
      </c>
      <c r="N22" s="2" t="str">
        <f>Sheet1!F41</f>
        <v xml:space="preserve"> 1/206</v>
      </c>
      <c r="O22" s="2" t="str">
        <f>Sheet1!R41</f>
        <v xml:space="preserve"> 1/153</v>
      </c>
      <c r="P22" s="2" t="str">
        <f>Sheet1!AD41</f>
        <v xml:space="preserve"> 1/118</v>
      </c>
      <c r="Q22" s="2" t="str">
        <f>Sheet1!AP41</f>
        <v xml:space="preserve"> 1/95</v>
      </c>
      <c r="R22" s="2" t="str">
        <f>Sheet1!BB41</f>
        <v xml:space="preserve"> 1/80</v>
      </c>
      <c r="S22" s="2" t="str">
        <f>Sheet1!BN41</f>
        <v xml:space="preserve"> 1/70</v>
      </c>
      <c r="T22" s="2" t="str">
        <f>Sheet1!BZ41</f>
        <v xml:space="preserve"> 1/62</v>
      </c>
      <c r="U22" s="2" t="str">
        <f>Sheet1!CL41</f>
        <v xml:space="preserve"> 1/58</v>
      </c>
      <c r="W22" s="2">
        <v>11</v>
      </c>
      <c r="X22" s="2" t="s">
        <v>66</v>
      </c>
      <c r="Y22" s="5">
        <f t="shared" si="1"/>
        <v>4.8543689320388345E-3</v>
      </c>
      <c r="Z22" s="5">
        <f t="shared" si="2"/>
        <v>6.5359477124183009E-3</v>
      </c>
      <c r="AA22" s="5">
        <f t="shared" si="3"/>
        <v>8.4745762711864406E-3</v>
      </c>
      <c r="AB22" s="5">
        <f t="shared" si="4"/>
        <v>1.0526315789473684E-2</v>
      </c>
      <c r="AC22" s="5">
        <f t="shared" si="5"/>
        <v>1.2500000000000001E-2</v>
      </c>
      <c r="AD22" s="5">
        <f t="shared" si="6"/>
        <v>1.4285714285714285E-2</v>
      </c>
      <c r="AE22" s="5">
        <f t="shared" si="7"/>
        <v>1.6129032258064516E-2</v>
      </c>
      <c r="AF22" s="5">
        <f t="shared" si="8"/>
        <v>1.7241379310344827E-2</v>
      </c>
      <c r="AG22" s="5"/>
      <c r="AH22" s="2">
        <v>5.0000000000000001E-3</v>
      </c>
      <c r="AI22" s="2">
        <v>0.01</v>
      </c>
      <c r="AJ22" s="2">
        <v>0.02</v>
      </c>
    </row>
    <row r="23" spans="1:36" x14ac:dyDescent="0.15">
      <c r="A23" s="2">
        <v>10</v>
      </c>
      <c r="B23" s="2" t="s">
        <v>67</v>
      </c>
      <c r="C23" s="2">
        <f>Sheet1!C42</f>
        <v>0.15</v>
      </c>
      <c r="D23" s="2">
        <f>Sheet1!O42</f>
        <v>0.192</v>
      </c>
      <c r="E23" s="2">
        <f>Sheet1!AA42</f>
        <v>0.218</v>
      </c>
      <c r="F23" s="2">
        <f>Sheet1!AM42</f>
        <v>0.23499999999999999</v>
      </c>
      <c r="G23" s="2">
        <f>Sheet1!AY42</f>
        <v>0.247</v>
      </c>
      <c r="H23" s="2">
        <f>Sheet1!BK42</f>
        <v>0.25700000000000001</v>
      </c>
      <c r="I23" s="2">
        <f>Sheet1!BW42</f>
        <v>0.26600000000000001</v>
      </c>
      <c r="J23" s="2">
        <f>Sheet1!CI42</f>
        <v>0.27100000000000002</v>
      </c>
      <c r="L23" s="2">
        <v>10</v>
      </c>
      <c r="M23" s="2" t="s">
        <v>67</v>
      </c>
      <c r="N23" s="2" t="str">
        <f>Sheet1!F42</f>
        <v xml:space="preserve"> 1/207</v>
      </c>
      <c r="O23" s="2" t="str">
        <f>Sheet1!R42</f>
        <v xml:space="preserve"> 1/153</v>
      </c>
      <c r="P23" s="2" t="str">
        <f>Sheet1!AD42</f>
        <v xml:space="preserve"> 1/119</v>
      </c>
      <c r="Q23" s="2" t="str">
        <f>Sheet1!AP42</f>
        <v xml:space="preserve"> 1/96</v>
      </c>
      <c r="R23" s="2" t="str">
        <f>Sheet1!BB42</f>
        <v xml:space="preserve"> 1/81</v>
      </c>
      <c r="S23" s="2" t="str">
        <f>Sheet1!BN42</f>
        <v xml:space="preserve"> 1/71</v>
      </c>
      <c r="T23" s="2" t="str">
        <f>Sheet1!BZ42</f>
        <v xml:space="preserve"> 1/63</v>
      </c>
      <c r="U23" s="2" t="str">
        <f>Sheet1!CL42</f>
        <v xml:space="preserve"> 1/59</v>
      </c>
      <c r="W23" s="2">
        <v>10</v>
      </c>
      <c r="X23" s="2" t="s">
        <v>67</v>
      </c>
      <c r="Y23" s="5">
        <f t="shared" si="1"/>
        <v>4.830917874396135E-3</v>
      </c>
      <c r="Z23" s="5">
        <f t="shared" si="2"/>
        <v>6.5359477124183009E-3</v>
      </c>
      <c r="AA23" s="5">
        <f t="shared" si="3"/>
        <v>8.4033613445378148E-3</v>
      </c>
      <c r="AB23" s="5">
        <f t="shared" si="4"/>
        <v>1.0416666666666666E-2</v>
      </c>
      <c r="AC23" s="5">
        <f t="shared" si="5"/>
        <v>1.2345679012345678E-2</v>
      </c>
      <c r="AD23" s="5">
        <f t="shared" si="6"/>
        <v>1.4084507042253521E-2</v>
      </c>
      <c r="AE23" s="5">
        <f t="shared" si="7"/>
        <v>1.5873015873015872E-2</v>
      </c>
      <c r="AF23" s="5">
        <f t="shared" si="8"/>
        <v>1.6949152542372881E-2</v>
      </c>
      <c r="AG23" s="5"/>
      <c r="AH23" s="2">
        <v>5.0000000000000001E-3</v>
      </c>
      <c r="AI23" s="2">
        <v>0.01</v>
      </c>
      <c r="AJ23" s="2">
        <v>0.02</v>
      </c>
    </row>
    <row r="24" spans="1:36" x14ac:dyDescent="0.15">
      <c r="A24" s="2">
        <v>9</v>
      </c>
      <c r="B24" s="2" t="s">
        <v>69</v>
      </c>
      <c r="C24" s="2">
        <f>Sheet1!C43</f>
        <v>0.14499999999999999</v>
      </c>
      <c r="D24" s="2">
        <f>Sheet1!O43</f>
        <v>0.186</v>
      </c>
      <c r="E24" s="2">
        <f>Sheet1!AA43</f>
        <v>0.21199999999999999</v>
      </c>
      <c r="F24" s="2">
        <f>Sheet1!AM43</f>
        <v>0.22800000000000001</v>
      </c>
      <c r="G24" s="2">
        <f>Sheet1!AY43</f>
        <v>0.24</v>
      </c>
      <c r="H24" s="2">
        <f>Sheet1!BK43</f>
        <v>0.25</v>
      </c>
      <c r="I24" s="2">
        <f>Sheet1!BW43</f>
        <v>0.25900000000000001</v>
      </c>
      <c r="J24" s="2">
        <f>Sheet1!CI43</f>
        <v>0.26300000000000001</v>
      </c>
      <c r="L24" s="2">
        <v>9</v>
      </c>
      <c r="M24" s="2" t="s">
        <v>69</v>
      </c>
      <c r="N24" s="2" t="str">
        <f>Sheet1!F43</f>
        <v xml:space="preserve"> 1/218</v>
      </c>
      <c r="O24" s="2" t="str">
        <f>Sheet1!R43</f>
        <v xml:space="preserve"> 1/162</v>
      </c>
      <c r="P24" s="2" t="str">
        <f>Sheet1!AD43</f>
        <v xml:space="preserve"> 1/127</v>
      </c>
      <c r="Q24" s="2" t="str">
        <f>Sheet1!AP43</f>
        <v xml:space="preserve"> 1/102</v>
      </c>
      <c r="R24" s="2" t="str">
        <f>Sheet1!BB43</f>
        <v xml:space="preserve"> 1/87</v>
      </c>
      <c r="S24" s="2" t="str">
        <f>Sheet1!BN43</f>
        <v xml:space="preserve"> 1/76</v>
      </c>
      <c r="T24" s="2" t="str">
        <f>Sheet1!BZ43</f>
        <v xml:space="preserve"> 1/67</v>
      </c>
      <c r="U24" s="2" t="str">
        <f>Sheet1!CL43</f>
        <v xml:space="preserve"> 1/63</v>
      </c>
      <c r="W24" s="2">
        <v>9</v>
      </c>
      <c r="X24" s="2" t="s">
        <v>69</v>
      </c>
      <c r="Y24" s="5">
        <f t="shared" si="1"/>
        <v>4.5871559633027525E-3</v>
      </c>
      <c r="Z24" s="5">
        <f t="shared" si="2"/>
        <v>6.1728395061728392E-3</v>
      </c>
      <c r="AA24" s="5">
        <f t="shared" si="3"/>
        <v>7.874015748031496E-3</v>
      </c>
      <c r="AB24" s="5">
        <f t="shared" si="4"/>
        <v>9.8039215686274508E-3</v>
      </c>
      <c r="AC24" s="5">
        <f t="shared" si="5"/>
        <v>1.1494252873563218E-2</v>
      </c>
      <c r="AD24" s="5">
        <f t="shared" si="6"/>
        <v>1.3157894736842105E-2</v>
      </c>
      <c r="AE24" s="5">
        <f t="shared" si="7"/>
        <v>1.4925373134328358E-2</v>
      </c>
      <c r="AF24" s="5">
        <f t="shared" si="8"/>
        <v>1.5873015873015872E-2</v>
      </c>
      <c r="AG24" s="5"/>
      <c r="AH24" s="2">
        <v>5.0000000000000001E-3</v>
      </c>
      <c r="AI24" s="2">
        <v>0.01</v>
      </c>
      <c r="AJ24" s="2">
        <v>0.02</v>
      </c>
    </row>
    <row r="25" spans="1:36" x14ac:dyDescent="0.15">
      <c r="A25" s="2">
        <v>8</v>
      </c>
      <c r="B25" s="2" t="s">
        <v>71</v>
      </c>
      <c r="C25" s="2">
        <f>Sheet1!C44</f>
        <v>0.14099999999999999</v>
      </c>
      <c r="D25" s="2">
        <f>Sheet1!O44</f>
        <v>0.18099999999999999</v>
      </c>
      <c r="E25" s="2">
        <f>Sheet1!AA44</f>
        <v>0.20599999999999999</v>
      </c>
      <c r="F25" s="2">
        <f>Sheet1!AM44</f>
        <v>0.221</v>
      </c>
      <c r="G25" s="2">
        <f>Sheet1!AY44</f>
        <v>0.23300000000000001</v>
      </c>
      <c r="H25" s="2">
        <f>Sheet1!BK44</f>
        <v>0.24199999999999999</v>
      </c>
      <c r="I25" s="2">
        <f>Sheet1!BW44</f>
        <v>0.251</v>
      </c>
      <c r="J25" s="2">
        <f>Sheet1!CI44</f>
        <v>0.25600000000000001</v>
      </c>
      <c r="L25" s="2">
        <v>8</v>
      </c>
      <c r="M25" s="2" t="s">
        <v>71</v>
      </c>
      <c r="N25" s="2" t="str">
        <f>Sheet1!F44</f>
        <v xml:space="preserve"> 1/229</v>
      </c>
      <c r="O25" s="2" t="str">
        <f>Sheet1!R44</f>
        <v xml:space="preserve"> 1/171</v>
      </c>
      <c r="P25" s="2" t="str">
        <f>Sheet1!AD44</f>
        <v xml:space="preserve"> 1/134</v>
      </c>
      <c r="Q25" s="2" t="str">
        <f>Sheet1!AP44</f>
        <v xml:space="preserve"> 1/109</v>
      </c>
      <c r="R25" s="2" t="str">
        <f>Sheet1!BB44</f>
        <v xml:space="preserve"> 1/93</v>
      </c>
      <c r="S25" s="2" t="str">
        <f>Sheet1!BN44</f>
        <v xml:space="preserve"> 1/81</v>
      </c>
      <c r="T25" s="2" t="str">
        <f>Sheet1!BZ44</f>
        <v xml:space="preserve"> 1/72</v>
      </c>
      <c r="U25" s="2" t="str">
        <f>Sheet1!CL44</f>
        <v xml:space="preserve"> 1/68</v>
      </c>
      <c r="W25" s="2">
        <v>8</v>
      </c>
      <c r="X25" s="2" t="s">
        <v>71</v>
      </c>
      <c r="Y25" s="5">
        <f t="shared" si="1"/>
        <v>4.3668122270742356E-3</v>
      </c>
      <c r="Z25" s="5">
        <f t="shared" si="2"/>
        <v>5.8479532163742687E-3</v>
      </c>
      <c r="AA25" s="5">
        <f t="shared" si="3"/>
        <v>7.462686567164179E-3</v>
      </c>
      <c r="AB25" s="5">
        <f t="shared" si="4"/>
        <v>9.1743119266055051E-3</v>
      </c>
      <c r="AC25" s="5">
        <f t="shared" si="5"/>
        <v>1.0752688172043012E-2</v>
      </c>
      <c r="AD25" s="5">
        <f t="shared" si="6"/>
        <v>1.2345679012345678E-2</v>
      </c>
      <c r="AE25" s="5">
        <f t="shared" si="7"/>
        <v>1.3888888888888888E-2</v>
      </c>
      <c r="AF25" s="5">
        <f t="shared" si="8"/>
        <v>1.4705882352941176E-2</v>
      </c>
      <c r="AG25" s="5"/>
      <c r="AH25" s="2">
        <v>5.0000000000000001E-3</v>
      </c>
      <c r="AI25" s="2">
        <v>0.01</v>
      </c>
      <c r="AJ25" s="2">
        <v>0.02</v>
      </c>
    </row>
    <row r="26" spans="1:36" x14ac:dyDescent="0.15">
      <c r="A26" s="2">
        <v>7</v>
      </c>
      <c r="B26" s="2" t="s">
        <v>74</v>
      </c>
      <c r="C26" s="2">
        <f>Sheet1!C45</f>
        <v>0.13700000000000001</v>
      </c>
      <c r="D26" s="2">
        <f>Sheet1!O45</f>
        <v>0.17599999999999999</v>
      </c>
      <c r="E26" s="2">
        <f>Sheet1!AA45</f>
        <v>0.2</v>
      </c>
      <c r="F26" s="2">
        <f>Sheet1!AM45</f>
        <v>0.215</v>
      </c>
      <c r="G26" s="2">
        <f>Sheet1!AY45</f>
        <v>0.22600000000000001</v>
      </c>
      <c r="H26" s="2">
        <f>Sheet1!BK45</f>
        <v>0.23599999999999999</v>
      </c>
      <c r="I26" s="2">
        <f>Sheet1!BW45</f>
        <v>0.24399999999999999</v>
      </c>
      <c r="J26" s="2">
        <f>Sheet1!CI45</f>
        <v>0.248</v>
      </c>
      <c r="L26" s="2">
        <v>7</v>
      </c>
      <c r="M26" s="2" t="s">
        <v>74</v>
      </c>
      <c r="N26" s="2" t="str">
        <f>Sheet1!F45</f>
        <v xml:space="preserve"> 1/244</v>
      </c>
      <c r="O26" s="2" t="str">
        <f>Sheet1!R45</f>
        <v xml:space="preserve"> 1/183</v>
      </c>
      <c r="P26" s="2" t="str">
        <f>Sheet1!AD45</f>
        <v xml:space="preserve"> 1/145</v>
      </c>
      <c r="Q26" s="2" t="str">
        <f>Sheet1!AP45</f>
        <v xml:space="preserve"> 1/118</v>
      </c>
      <c r="R26" s="2" t="str">
        <f>Sheet1!BB45</f>
        <v xml:space="preserve"> 1/101</v>
      </c>
      <c r="S26" s="2" t="str">
        <f>Sheet1!BN45</f>
        <v xml:space="preserve"> 1/88</v>
      </c>
      <c r="T26" s="2" t="str">
        <f>Sheet1!BZ45</f>
        <v xml:space="preserve"> 1/78</v>
      </c>
      <c r="U26" s="2" t="str">
        <f>Sheet1!CL45</f>
        <v xml:space="preserve"> 1/74</v>
      </c>
      <c r="W26" s="2">
        <v>7</v>
      </c>
      <c r="X26" s="2" t="s">
        <v>74</v>
      </c>
      <c r="Y26" s="5">
        <f t="shared" si="1"/>
        <v>4.0983606557377051E-3</v>
      </c>
      <c r="Z26" s="5">
        <f t="shared" si="2"/>
        <v>5.4644808743169399E-3</v>
      </c>
      <c r="AA26" s="5">
        <f t="shared" si="3"/>
        <v>6.8965517241379309E-3</v>
      </c>
      <c r="AB26" s="5">
        <f t="shared" si="4"/>
        <v>8.4745762711864406E-3</v>
      </c>
      <c r="AC26" s="5">
        <f t="shared" si="5"/>
        <v>9.9009900990099011E-3</v>
      </c>
      <c r="AD26" s="5">
        <f t="shared" si="6"/>
        <v>1.1363636363636364E-2</v>
      </c>
      <c r="AE26" s="5">
        <f t="shared" si="7"/>
        <v>1.282051282051282E-2</v>
      </c>
      <c r="AF26" s="5">
        <f t="shared" si="8"/>
        <v>1.3513513513513514E-2</v>
      </c>
      <c r="AG26" s="5"/>
      <c r="AH26" s="2">
        <v>5.0000000000000001E-3</v>
      </c>
      <c r="AI26" s="2">
        <v>0.01</v>
      </c>
      <c r="AJ26" s="2">
        <v>0.02</v>
      </c>
    </row>
    <row r="27" spans="1:36" x14ac:dyDescent="0.15">
      <c r="A27" s="2">
        <v>6</v>
      </c>
      <c r="B27" s="2" t="s">
        <v>77</v>
      </c>
      <c r="C27" s="2">
        <f>Sheet1!C46</f>
        <v>0.13300000000000001</v>
      </c>
      <c r="D27" s="2">
        <f>Sheet1!O46</f>
        <v>0.17100000000000001</v>
      </c>
      <c r="E27" s="2">
        <f>Sheet1!AA46</f>
        <v>0.19500000000000001</v>
      </c>
      <c r="F27" s="2">
        <f>Sheet1!AM46</f>
        <v>0.20899999999999999</v>
      </c>
      <c r="G27" s="2">
        <f>Sheet1!AY46</f>
        <v>0.22</v>
      </c>
      <c r="H27" s="2">
        <f>Sheet1!BK46</f>
        <v>0.22900000000000001</v>
      </c>
      <c r="I27" s="2">
        <f>Sheet1!BW46</f>
        <v>0.23699999999999999</v>
      </c>
      <c r="J27" s="2">
        <f>Sheet1!CI46</f>
        <v>0.24099999999999999</v>
      </c>
      <c r="L27" s="2">
        <v>6</v>
      </c>
      <c r="M27" s="2" t="s">
        <v>77</v>
      </c>
      <c r="N27" s="2" t="str">
        <f>Sheet1!F46</f>
        <v xml:space="preserve"> 1/259</v>
      </c>
      <c r="O27" s="2" t="str">
        <f>Sheet1!R46</f>
        <v xml:space="preserve"> 1/194</v>
      </c>
      <c r="P27" s="2" t="str">
        <f>Sheet1!AD46</f>
        <v xml:space="preserve"> 1/155</v>
      </c>
      <c r="Q27" s="2" t="str">
        <f>Sheet1!AP46</f>
        <v xml:space="preserve"> 1/128</v>
      </c>
      <c r="R27" s="2" t="str">
        <f>Sheet1!BB46</f>
        <v xml:space="preserve"> 1/109</v>
      </c>
      <c r="S27" s="2" t="str">
        <f>Sheet1!BN46</f>
        <v xml:space="preserve"> 1/95</v>
      </c>
      <c r="T27" s="2" t="str">
        <f>Sheet1!BZ46</f>
        <v xml:space="preserve"> 1/84</v>
      </c>
      <c r="U27" s="2" t="str">
        <f>Sheet1!CL46</f>
        <v xml:space="preserve"> 1/79</v>
      </c>
      <c r="W27" s="2">
        <v>6</v>
      </c>
      <c r="X27" s="2" t="s">
        <v>77</v>
      </c>
      <c r="Y27" s="5">
        <f t="shared" si="1"/>
        <v>3.8610038610038611E-3</v>
      </c>
      <c r="Z27" s="5">
        <f t="shared" si="2"/>
        <v>5.1546391752577319E-3</v>
      </c>
      <c r="AA27" s="5">
        <f t="shared" si="3"/>
        <v>6.4516129032258064E-3</v>
      </c>
      <c r="AB27" s="5">
        <f t="shared" si="4"/>
        <v>7.8125E-3</v>
      </c>
      <c r="AC27" s="5">
        <f t="shared" si="5"/>
        <v>9.1743119266055051E-3</v>
      </c>
      <c r="AD27" s="5">
        <f t="shared" si="6"/>
        <v>1.0526315789473684E-2</v>
      </c>
      <c r="AE27" s="5">
        <f t="shared" si="7"/>
        <v>1.1904761904761904E-2</v>
      </c>
      <c r="AF27" s="5">
        <f t="shared" si="8"/>
        <v>1.2658227848101266E-2</v>
      </c>
      <c r="AG27" s="5"/>
      <c r="AH27" s="2">
        <v>5.0000000000000001E-3</v>
      </c>
      <c r="AI27" s="2">
        <v>0.01</v>
      </c>
      <c r="AJ27" s="2">
        <v>0.02</v>
      </c>
    </row>
    <row r="28" spans="1:36" x14ac:dyDescent="0.15">
      <c r="A28" s="2">
        <v>5</v>
      </c>
      <c r="B28" s="2" t="s">
        <v>80</v>
      </c>
      <c r="C28" s="2">
        <f>Sheet1!C47</f>
        <v>0.13</v>
      </c>
      <c r="D28" s="2">
        <f>Sheet1!O47</f>
        <v>0.16600000000000001</v>
      </c>
      <c r="E28" s="2">
        <f>Sheet1!AA47</f>
        <v>0.189</v>
      </c>
      <c r="F28" s="2">
        <f>Sheet1!AM47</f>
        <v>0.20300000000000001</v>
      </c>
      <c r="G28" s="2">
        <f>Sheet1!AY47</f>
        <v>0.214</v>
      </c>
      <c r="H28" s="2">
        <f>Sheet1!BK47</f>
        <v>0.222</v>
      </c>
      <c r="I28" s="2">
        <f>Sheet1!BW47</f>
        <v>0.23100000000000001</v>
      </c>
      <c r="J28" s="2">
        <f>Sheet1!CI47</f>
        <v>0.23499999999999999</v>
      </c>
      <c r="L28" s="2">
        <v>5</v>
      </c>
      <c r="M28" s="2" t="s">
        <v>80</v>
      </c>
      <c r="N28" s="2" t="str">
        <f>Sheet1!F47</f>
        <v xml:space="preserve"> 1/279</v>
      </c>
      <c r="O28" s="2" t="str">
        <f>Sheet1!R47</f>
        <v xml:space="preserve"> 1/209</v>
      </c>
      <c r="P28" s="2" t="str">
        <f>Sheet1!AD47</f>
        <v xml:space="preserve"> 1/169</v>
      </c>
      <c r="Q28" s="2" t="str">
        <f>Sheet1!AP47</f>
        <v xml:space="preserve"> 1/141</v>
      </c>
      <c r="R28" s="2" t="str">
        <f>Sheet1!BB47</f>
        <v xml:space="preserve"> 1/120</v>
      </c>
      <c r="S28" s="2" t="str">
        <f>Sheet1!BN47</f>
        <v xml:space="preserve"> 1/105</v>
      </c>
      <c r="T28" s="2" t="str">
        <f>Sheet1!BZ47</f>
        <v xml:space="preserve"> 1/93</v>
      </c>
      <c r="U28" s="2" t="str">
        <f>Sheet1!CL47</f>
        <v xml:space="preserve"> 1/88</v>
      </c>
      <c r="W28" s="2">
        <v>5</v>
      </c>
      <c r="X28" s="2" t="s">
        <v>80</v>
      </c>
      <c r="Y28" s="5">
        <f t="shared" si="1"/>
        <v>3.5842293906810036E-3</v>
      </c>
      <c r="Z28" s="5">
        <f t="shared" si="2"/>
        <v>4.7846889952153108E-3</v>
      </c>
      <c r="AA28" s="5">
        <f t="shared" si="3"/>
        <v>5.9171597633136093E-3</v>
      </c>
      <c r="AB28" s="5">
        <f t="shared" si="4"/>
        <v>7.0921985815602835E-3</v>
      </c>
      <c r="AC28" s="5">
        <f t="shared" si="5"/>
        <v>8.3333333333333332E-3</v>
      </c>
      <c r="AD28" s="5">
        <f t="shared" si="6"/>
        <v>9.5238095238095247E-3</v>
      </c>
      <c r="AE28" s="5">
        <f t="shared" si="7"/>
        <v>1.0752688172043012E-2</v>
      </c>
      <c r="AF28" s="5">
        <f t="shared" si="8"/>
        <v>1.1363636363636364E-2</v>
      </c>
      <c r="AG28" s="5"/>
      <c r="AH28" s="2">
        <v>5.0000000000000001E-3</v>
      </c>
      <c r="AI28" s="2">
        <v>0.01</v>
      </c>
      <c r="AJ28" s="2">
        <v>0.02</v>
      </c>
    </row>
    <row r="29" spans="1:36" x14ac:dyDescent="0.15">
      <c r="A29" s="2">
        <v>4</v>
      </c>
      <c r="B29" s="2" t="s">
        <v>83</v>
      </c>
      <c r="C29" s="2">
        <f>Sheet1!C48</f>
        <v>0.126</v>
      </c>
      <c r="D29" s="2">
        <f>Sheet1!O48</f>
        <v>0.161</v>
      </c>
      <c r="E29" s="2">
        <f>Sheet1!AA48</f>
        <v>0.184</v>
      </c>
      <c r="F29" s="2">
        <f>Sheet1!AM48</f>
        <v>0.19700000000000001</v>
      </c>
      <c r="G29" s="2">
        <f>Sheet1!AY48</f>
        <v>0.20699999999999999</v>
      </c>
      <c r="H29" s="2">
        <f>Sheet1!BK48</f>
        <v>0.216</v>
      </c>
      <c r="I29" s="2">
        <f>Sheet1!BW48</f>
        <v>0.224</v>
      </c>
      <c r="J29" s="2">
        <f>Sheet1!CI48</f>
        <v>0.22700000000000001</v>
      </c>
      <c r="L29" s="2">
        <v>4</v>
      </c>
      <c r="M29" s="2" t="s">
        <v>83</v>
      </c>
      <c r="N29" s="2" t="str">
        <f>Sheet1!F48</f>
        <v xml:space="preserve"> 1/313</v>
      </c>
      <c r="O29" s="2" t="str">
        <f>Sheet1!R48</f>
        <v xml:space="preserve"> 1/236</v>
      </c>
      <c r="P29" s="2" t="str">
        <f>Sheet1!AD48</f>
        <v xml:space="preserve"> 1/193</v>
      </c>
      <c r="Q29" s="2" t="str">
        <f>Sheet1!AP48</f>
        <v xml:space="preserve"> 1/164</v>
      </c>
      <c r="R29" s="2" t="str">
        <f>Sheet1!BB48</f>
        <v xml:space="preserve"> 1/140</v>
      </c>
      <c r="S29" s="2" t="str">
        <f>Sheet1!BN48</f>
        <v xml:space="preserve"> 1/122</v>
      </c>
      <c r="T29" s="2" t="str">
        <f>Sheet1!BZ48</f>
        <v xml:space="preserve"> 1/108</v>
      </c>
      <c r="U29" s="2" t="str">
        <f>Sheet1!CL48</f>
        <v xml:space="preserve"> 1/102</v>
      </c>
      <c r="W29" s="2">
        <v>4</v>
      </c>
      <c r="X29" s="2" t="s">
        <v>83</v>
      </c>
      <c r="Y29" s="5">
        <f t="shared" si="1"/>
        <v>3.1948881789137379E-3</v>
      </c>
      <c r="Z29" s="5">
        <f t="shared" si="2"/>
        <v>4.2372881355932203E-3</v>
      </c>
      <c r="AA29" s="5">
        <f t="shared" si="3"/>
        <v>5.1813471502590676E-3</v>
      </c>
      <c r="AB29" s="5">
        <f t="shared" si="4"/>
        <v>6.0975609756097563E-3</v>
      </c>
      <c r="AC29" s="5">
        <f t="shared" si="5"/>
        <v>7.1428571428571426E-3</v>
      </c>
      <c r="AD29" s="5">
        <f t="shared" si="6"/>
        <v>8.1967213114754103E-3</v>
      </c>
      <c r="AE29" s="5">
        <f t="shared" si="7"/>
        <v>9.2592592592592587E-3</v>
      </c>
      <c r="AF29" s="5">
        <f t="shared" si="8"/>
        <v>9.8039215686274508E-3</v>
      </c>
      <c r="AG29" s="5"/>
      <c r="AH29" s="2">
        <v>5.0000000000000001E-3</v>
      </c>
      <c r="AI29" s="2">
        <v>0.01</v>
      </c>
      <c r="AJ29" s="2">
        <v>0.02</v>
      </c>
    </row>
    <row r="30" spans="1:36" x14ac:dyDescent="0.15">
      <c r="A30" s="2">
        <v>3</v>
      </c>
      <c r="B30" s="2" t="s">
        <v>86</v>
      </c>
      <c r="C30" s="2">
        <f>Sheet1!C49</f>
        <v>0.123</v>
      </c>
      <c r="D30" s="2">
        <f>Sheet1!O49</f>
        <v>0.158</v>
      </c>
      <c r="E30" s="2">
        <f>Sheet1!AA49</f>
        <v>0.17899999999999999</v>
      </c>
      <c r="F30" s="2">
        <f>Sheet1!AM49</f>
        <v>0.193</v>
      </c>
      <c r="G30" s="2">
        <f>Sheet1!AY49</f>
        <v>0.20200000000000001</v>
      </c>
      <c r="H30" s="2">
        <f>Sheet1!BK49</f>
        <v>0.21099999999999999</v>
      </c>
      <c r="I30" s="2">
        <f>Sheet1!BW49</f>
        <v>0.219</v>
      </c>
      <c r="J30" s="2">
        <f>Sheet1!CI49</f>
        <v>0.222</v>
      </c>
      <c r="L30" s="2">
        <v>3</v>
      </c>
      <c r="M30" s="2" t="s">
        <v>86</v>
      </c>
      <c r="N30" s="2" t="str">
        <f>Sheet1!F49</f>
        <v xml:space="preserve"> 1/350</v>
      </c>
      <c r="O30" s="2" t="str">
        <f>Sheet1!R49</f>
        <v xml:space="preserve"> 1/263</v>
      </c>
      <c r="P30" s="2" t="str">
        <f>Sheet1!AD49</f>
        <v xml:space="preserve"> 1/219</v>
      </c>
      <c r="Q30" s="2" t="str">
        <f>Sheet1!AP49</f>
        <v xml:space="preserve"> 1/188</v>
      </c>
      <c r="R30" s="2" t="str">
        <f>Sheet1!BB49</f>
        <v xml:space="preserve"> 1/164</v>
      </c>
      <c r="S30" s="2" t="str">
        <f>Sheet1!BN49</f>
        <v xml:space="preserve"> 1/145</v>
      </c>
      <c r="T30" s="2" t="str">
        <f>Sheet1!BZ49</f>
        <v xml:space="preserve"> 1/130</v>
      </c>
      <c r="U30" s="2" t="str">
        <f>Sheet1!CL49</f>
        <v xml:space="preserve"> 1/123</v>
      </c>
      <c r="W30" s="2">
        <v>3</v>
      </c>
      <c r="X30" s="2" t="s">
        <v>86</v>
      </c>
      <c r="Y30" s="5">
        <f t="shared" si="1"/>
        <v>2.8571428571428571E-3</v>
      </c>
      <c r="Z30" s="5">
        <f t="shared" si="2"/>
        <v>3.8022813688212928E-3</v>
      </c>
      <c r="AA30" s="5">
        <f t="shared" si="3"/>
        <v>4.5662100456621002E-3</v>
      </c>
      <c r="AB30" s="5">
        <f t="shared" si="4"/>
        <v>5.3191489361702126E-3</v>
      </c>
      <c r="AC30" s="5">
        <f t="shared" si="5"/>
        <v>6.0975609756097563E-3</v>
      </c>
      <c r="AD30" s="5">
        <f t="shared" si="6"/>
        <v>6.8965517241379309E-3</v>
      </c>
      <c r="AE30" s="5">
        <f t="shared" si="7"/>
        <v>7.6923076923076927E-3</v>
      </c>
      <c r="AF30" s="5">
        <f t="shared" si="8"/>
        <v>8.130081300813009E-3</v>
      </c>
      <c r="AG30" s="5"/>
      <c r="AH30" s="2">
        <v>5.0000000000000001E-3</v>
      </c>
      <c r="AI30" s="2">
        <v>0.01</v>
      </c>
      <c r="AJ30" s="2">
        <v>0.02</v>
      </c>
    </row>
    <row r="31" spans="1:36" x14ac:dyDescent="0.15">
      <c r="A31" s="2">
        <v>2</v>
      </c>
      <c r="B31" s="2" t="s">
        <v>89</v>
      </c>
      <c r="C31" s="2">
        <f>Sheet1!C50</f>
        <v>0.11899999999999999</v>
      </c>
      <c r="D31" s="2">
        <f>Sheet1!O50</f>
        <v>0.153</v>
      </c>
      <c r="E31" s="2">
        <f>Sheet1!AA50</f>
        <v>0.17399999999999999</v>
      </c>
      <c r="F31" s="2">
        <f>Sheet1!AM50</f>
        <v>0.187</v>
      </c>
      <c r="G31" s="2">
        <f>Sheet1!AY50</f>
        <v>0.19600000000000001</v>
      </c>
      <c r="H31" s="2">
        <f>Sheet1!BK50</f>
        <v>0.20499999999999999</v>
      </c>
      <c r="I31" s="2">
        <f>Sheet1!BW50</f>
        <v>0.21199999999999999</v>
      </c>
      <c r="J31" s="2">
        <f>Sheet1!CI50</f>
        <v>0.216</v>
      </c>
      <c r="L31" s="2">
        <v>2</v>
      </c>
      <c r="M31" s="2" t="s">
        <v>89</v>
      </c>
      <c r="N31" s="2" t="str">
        <f>Sheet1!F50</f>
        <v xml:space="preserve"> 1/428</v>
      </c>
      <c r="O31" s="2" t="str">
        <f>Sheet1!R50</f>
        <v xml:space="preserve"> 1/326</v>
      </c>
      <c r="P31" s="2" t="str">
        <f>Sheet1!AD50</f>
        <v xml:space="preserve"> 1/276</v>
      </c>
      <c r="Q31" s="2" t="str">
        <f>Sheet1!AP50</f>
        <v xml:space="preserve"> 1/243</v>
      </c>
      <c r="R31" s="2" t="str">
        <f>Sheet1!BB50</f>
        <v xml:space="preserve"> 1/219</v>
      </c>
      <c r="S31" s="2" t="str">
        <f>Sheet1!BN50</f>
        <v xml:space="preserve"> 1/199</v>
      </c>
      <c r="T31" s="2" t="str">
        <f>Sheet1!BZ50</f>
        <v xml:space="preserve"> 1/183</v>
      </c>
      <c r="U31" s="2" t="str">
        <f>Sheet1!CL50</f>
        <v xml:space="preserve"> 1/176</v>
      </c>
      <c r="W31" s="2">
        <v>2</v>
      </c>
      <c r="X31" s="2" t="s">
        <v>89</v>
      </c>
      <c r="Y31" s="5">
        <f t="shared" si="1"/>
        <v>2.3364485981308409E-3</v>
      </c>
      <c r="Z31" s="5">
        <f t="shared" si="2"/>
        <v>3.0674846625766872E-3</v>
      </c>
      <c r="AA31" s="5">
        <f t="shared" si="3"/>
        <v>3.6231884057971015E-3</v>
      </c>
      <c r="AB31" s="5">
        <f t="shared" si="4"/>
        <v>4.11522633744856E-3</v>
      </c>
      <c r="AC31" s="5">
        <f t="shared" si="5"/>
        <v>4.5662100456621002E-3</v>
      </c>
      <c r="AD31" s="5">
        <f t="shared" si="6"/>
        <v>5.0251256281407036E-3</v>
      </c>
      <c r="AE31" s="5">
        <f t="shared" si="7"/>
        <v>5.4644808743169399E-3</v>
      </c>
      <c r="AF31" s="5">
        <f t="shared" si="8"/>
        <v>5.681818181818182E-3</v>
      </c>
      <c r="AG31" s="5"/>
      <c r="AH31" s="2">
        <v>5.0000000000000001E-3</v>
      </c>
      <c r="AI31" s="2">
        <v>0.01</v>
      </c>
      <c r="AJ31" s="2">
        <v>0.02</v>
      </c>
    </row>
    <row r="32" spans="1:36" x14ac:dyDescent="0.15">
      <c r="A32" s="2">
        <v>1</v>
      </c>
      <c r="B32" s="2" t="s">
        <v>92</v>
      </c>
      <c r="C32" s="2">
        <f>Sheet1!C51</f>
        <v>0.11700000000000001</v>
      </c>
      <c r="D32" s="2">
        <f>Sheet1!O51</f>
        <v>0.15</v>
      </c>
      <c r="E32" s="2">
        <f>Sheet1!AA51</f>
        <v>0.17</v>
      </c>
      <c r="F32" s="2">
        <f>Sheet1!AM51</f>
        <v>0.183</v>
      </c>
      <c r="G32" s="2">
        <f>Sheet1!AY51</f>
        <v>0.192</v>
      </c>
      <c r="H32" s="2">
        <f>Sheet1!BK51</f>
        <v>0.2</v>
      </c>
      <c r="I32" s="2">
        <f>Sheet1!BW51</f>
        <v>0.20799999999999999</v>
      </c>
      <c r="J32" s="2">
        <f>Sheet1!CI51</f>
        <v>0.21099999999999999</v>
      </c>
      <c r="L32" s="2">
        <v>1</v>
      </c>
      <c r="M32" s="2" t="s">
        <v>92</v>
      </c>
      <c r="N32" s="2" t="str">
        <f>Sheet1!F51</f>
        <v xml:space="preserve"> 1/651</v>
      </c>
      <c r="O32" s="2" t="str">
        <f>Sheet1!R51</f>
        <v xml:space="preserve"> 1/505</v>
      </c>
      <c r="P32" s="2" t="str">
        <f>Sheet1!AD51</f>
        <v xml:space="preserve"> 1/434</v>
      </c>
      <c r="Q32" s="2" t="str">
        <f>Sheet1!AP51</f>
        <v xml:space="preserve"> 1/394</v>
      </c>
      <c r="R32" s="2" t="str">
        <f>Sheet1!BB51</f>
        <v xml:space="preserve"> 1/365</v>
      </c>
      <c r="S32" s="2" t="str">
        <f>Sheet1!BN51</f>
        <v xml:space="preserve"> 1/341</v>
      </c>
      <c r="T32" s="2" t="str">
        <f>Sheet1!BZ51</f>
        <v xml:space="preserve"> 1/321</v>
      </c>
      <c r="U32" s="2" t="str">
        <f>Sheet1!CL51</f>
        <v xml:space="preserve"> 1/311</v>
      </c>
      <c r="W32" s="2">
        <v>1</v>
      </c>
      <c r="X32" s="2" t="s">
        <v>92</v>
      </c>
      <c r="Y32" s="5">
        <f t="shared" si="1"/>
        <v>1.5360983102918587E-3</v>
      </c>
      <c r="Z32" s="5">
        <f t="shared" si="2"/>
        <v>1.9801980198019802E-3</v>
      </c>
      <c r="AA32" s="5">
        <f t="shared" si="3"/>
        <v>2.304147465437788E-3</v>
      </c>
      <c r="AB32" s="5">
        <f t="shared" si="4"/>
        <v>2.5380710659898475E-3</v>
      </c>
      <c r="AC32" s="5">
        <f t="shared" si="5"/>
        <v>2.7397260273972603E-3</v>
      </c>
      <c r="AD32" s="5">
        <f t="shared" si="6"/>
        <v>2.9325513196480938E-3</v>
      </c>
      <c r="AE32" s="5">
        <f t="shared" si="7"/>
        <v>3.1152647975077881E-3</v>
      </c>
      <c r="AF32" s="5">
        <f t="shared" si="8"/>
        <v>3.2154340836012861E-3</v>
      </c>
      <c r="AG32" s="5"/>
      <c r="AH32" s="2">
        <v>5.0000000000000001E-3</v>
      </c>
      <c r="AI32" s="2">
        <v>0.01</v>
      </c>
      <c r="AJ32" s="2">
        <v>0.02</v>
      </c>
    </row>
    <row r="34" spans="1:36" x14ac:dyDescent="0.15">
      <c r="A34" s="2"/>
      <c r="B34" s="6" t="s">
        <v>272</v>
      </c>
      <c r="C34" s="7"/>
      <c r="D34" s="7"/>
      <c r="E34" s="7"/>
      <c r="F34" s="7"/>
      <c r="G34" s="7"/>
      <c r="H34" s="7"/>
      <c r="I34" s="7"/>
      <c r="J34" s="8"/>
      <c r="L34" s="2"/>
      <c r="M34" s="6" t="s">
        <v>226</v>
      </c>
      <c r="N34" s="7"/>
      <c r="O34" s="7"/>
      <c r="P34" s="7"/>
      <c r="Q34" s="7"/>
      <c r="R34" s="7"/>
      <c r="S34" s="7"/>
      <c r="T34" s="7"/>
      <c r="U34" s="8"/>
      <c r="W34" s="2"/>
      <c r="X34" s="2" t="s">
        <v>224</v>
      </c>
      <c r="Y34" s="6" t="s">
        <v>274</v>
      </c>
      <c r="Z34" s="7"/>
      <c r="AA34" s="7"/>
      <c r="AB34" s="7"/>
      <c r="AC34" s="7"/>
      <c r="AD34" s="7"/>
      <c r="AE34" s="7"/>
      <c r="AF34" s="8"/>
      <c r="AG34" s="3"/>
      <c r="AH34" s="2"/>
      <c r="AI34" s="2"/>
      <c r="AJ34" s="2"/>
    </row>
    <row r="35" spans="1:36" x14ac:dyDescent="0.15">
      <c r="A35" s="2"/>
      <c r="B35" s="2"/>
      <c r="C35" s="2">
        <v>200</v>
      </c>
      <c r="D35" s="2">
        <v>400</v>
      </c>
      <c r="E35" s="2">
        <v>600</v>
      </c>
      <c r="F35" s="2">
        <v>800</v>
      </c>
      <c r="G35" s="2">
        <v>1000</v>
      </c>
      <c r="H35" s="2">
        <v>1200</v>
      </c>
      <c r="I35" s="2">
        <v>1400</v>
      </c>
      <c r="J35" s="2" t="s">
        <v>524</v>
      </c>
      <c r="L35" s="2"/>
      <c r="M35" s="2"/>
      <c r="N35" s="2">
        <v>200</v>
      </c>
      <c r="O35" s="2">
        <v>400</v>
      </c>
      <c r="P35" s="2">
        <v>600</v>
      </c>
      <c r="Q35" s="2">
        <v>800</v>
      </c>
      <c r="R35" s="2">
        <v>1000</v>
      </c>
      <c r="S35" s="2">
        <v>1200</v>
      </c>
      <c r="T35" s="2">
        <v>1400</v>
      </c>
      <c r="U35" s="2" t="s">
        <v>523</v>
      </c>
      <c r="W35" s="2"/>
      <c r="X35" s="2"/>
      <c r="Y35" s="2">
        <v>200</v>
      </c>
      <c r="Z35" s="2">
        <v>400</v>
      </c>
      <c r="AA35" s="2">
        <v>600</v>
      </c>
      <c r="AB35" s="2">
        <v>800</v>
      </c>
      <c r="AC35" s="2">
        <v>1000</v>
      </c>
      <c r="AD35" s="2">
        <v>1200</v>
      </c>
      <c r="AE35" s="2">
        <v>1400</v>
      </c>
      <c r="AF35" s="2" t="s">
        <v>522</v>
      </c>
      <c r="AG35" s="2"/>
      <c r="AH35" s="2"/>
      <c r="AI35" s="2"/>
      <c r="AJ35" s="2"/>
    </row>
    <row r="36" spans="1:36" x14ac:dyDescent="0.15">
      <c r="A36" s="2">
        <v>30</v>
      </c>
      <c r="B36" s="2" t="s">
        <v>25</v>
      </c>
      <c r="C36" s="2">
        <f>Sheet1!C74</f>
        <v>0.218</v>
      </c>
      <c r="D36" s="2">
        <f>Sheet1!O74</f>
        <v>0.435</v>
      </c>
      <c r="E36" s="2">
        <f>Sheet1!AA74</f>
        <v>0.64100000000000001</v>
      </c>
      <c r="F36" s="2">
        <f>Sheet1!AM74</f>
        <v>0.82599999999999996</v>
      </c>
      <c r="G36" s="2">
        <f>Sheet1!AY74</f>
        <v>0.99</v>
      </c>
      <c r="H36" s="2">
        <f>Sheet1!BK74</f>
        <v>1.1140000000000001</v>
      </c>
      <c r="I36" s="2">
        <f>Sheet1!BW74</f>
        <v>1.2010000000000001</v>
      </c>
      <c r="J36" s="2">
        <f>Sheet1!CI74</f>
        <v>1.2450000000000001</v>
      </c>
      <c r="L36" s="2">
        <v>30</v>
      </c>
      <c r="M36" s="2" t="s">
        <v>25</v>
      </c>
      <c r="N36" s="2" t="str">
        <f>Sheet1!F74</f>
        <v xml:space="preserve"> 1/609</v>
      </c>
      <c r="O36" s="2" t="str">
        <f>Sheet1!R74</f>
        <v xml:space="preserve"> 1/307</v>
      </c>
      <c r="P36" s="2" t="str">
        <f>Sheet1!AD74</f>
        <v xml:space="preserve"> 1/208</v>
      </c>
      <c r="Q36" s="2" t="str">
        <f>Sheet1!AP74</f>
        <v xml:space="preserve"> 1/161</v>
      </c>
      <c r="R36" s="2" t="str">
        <f>Sheet1!BB74</f>
        <v xml:space="preserve"> 1/134</v>
      </c>
      <c r="S36" s="2" t="str">
        <f>Sheet1!BN74</f>
        <v xml:space="preserve"> 1/119</v>
      </c>
      <c r="T36" s="2" t="str">
        <f>Sheet1!BZ74</f>
        <v xml:space="preserve"> 1/110</v>
      </c>
      <c r="U36" s="2" t="str">
        <f>Sheet1!CL74</f>
        <v xml:space="preserve"> 1/106</v>
      </c>
      <c r="W36" s="2">
        <v>30</v>
      </c>
      <c r="X36" s="2" t="s">
        <v>25</v>
      </c>
      <c r="Y36" s="5">
        <f>LEFT(N36,FIND("/",N36)-1)/RIGHT(N36,LEN(N36)-FIND("/",N36))</f>
        <v>1.6420361247947454E-3</v>
      </c>
      <c r="Z36" s="5">
        <f t="shared" ref="Z36:Z65" si="9">LEFT(O36,FIND("/",O36)-1)/RIGHT(O36,LEN(O36)-FIND("/",O36))</f>
        <v>3.2573289902280132E-3</v>
      </c>
      <c r="AA36" s="5">
        <f t="shared" ref="AA36:AA65" si="10">LEFT(P36,FIND("/",P36)-1)/RIGHT(P36,LEN(P36)-FIND("/",P36))</f>
        <v>4.807692307692308E-3</v>
      </c>
      <c r="AB36" s="5">
        <f t="shared" ref="AB36:AB65" si="11">LEFT(Q36,FIND("/",Q36)-1)/RIGHT(Q36,LEN(Q36)-FIND("/",Q36))</f>
        <v>6.2111801242236021E-3</v>
      </c>
      <c r="AC36" s="5">
        <f t="shared" ref="AC36:AC65" si="12">LEFT(R36,FIND("/",R36)-1)/RIGHT(R36,LEN(R36)-FIND("/",R36))</f>
        <v>7.462686567164179E-3</v>
      </c>
      <c r="AD36" s="5">
        <f t="shared" ref="AD36:AD65" si="13">LEFT(S36,FIND("/",S36)-1)/RIGHT(S36,LEN(S36)-FIND("/",S36))</f>
        <v>8.4033613445378148E-3</v>
      </c>
      <c r="AE36" s="5">
        <f t="shared" ref="AE36:AE65" si="14">LEFT(T36,FIND("/",T36)-1)/RIGHT(T36,LEN(T36)-FIND("/",T36))</f>
        <v>9.0909090909090905E-3</v>
      </c>
      <c r="AF36" s="5">
        <f t="shared" ref="AF36:AF65" si="15">LEFT(U36,FIND("/",U36)-1)/RIGHT(U36,LEN(U36)-FIND("/",U36))</f>
        <v>9.433962264150943E-3</v>
      </c>
      <c r="AG36" s="5"/>
      <c r="AH36" s="2">
        <v>5.0000000000000001E-3</v>
      </c>
      <c r="AI36" s="2">
        <v>0.01</v>
      </c>
      <c r="AJ36" s="2">
        <v>0.02</v>
      </c>
    </row>
    <row r="37" spans="1:36" x14ac:dyDescent="0.15">
      <c r="A37" s="2">
        <v>29</v>
      </c>
      <c r="B37" s="2" t="s">
        <v>27</v>
      </c>
      <c r="C37" s="2">
        <f>Sheet1!C75</f>
        <v>0.17100000000000001</v>
      </c>
      <c r="D37" s="2">
        <f>Sheet1!O75</f>
        <v>0.34300000000000003</v>
      </c>
      <c r="E37" s="2">
        <f>Sheet1!AA75</f>
        <v>0.505</v>
      </c>
      <c r="F37" s="2">
        <f>Sheet1!AM75</f>
        <v>0.65</v>
      </c>
      <c r="G37" s="2">
        <f>Sheet1!AY75</f>
        <v>0.78</v>
      </c>
      <c r="H37" s="2">
        <f>Sheet1!BK75</f>
        <v>0.878</v>
      </c>
      <c r="I37" s="2">
        <f>Sheet1!BW75</f>
        <v>0.94599999999999995</v>
      </c>
      <c r="J37" s="2">
        <f>Sheet1!CI75</f>
        <v>0.98</v>
      </c>
      <c r="L37" s="2">
        <v>29</v>
      </c>
      <c r="M37" s="2" t="s">
        <v>27</v>
      </c>
      <c r="N37" s="2" t="str">
        <f>Sheet1!F75</f>
        <v xml:space="preserve"> 1/615</v>
      </c>
      <c r="O37" s="2" t="str">
        <f>Sheet1!R75</f>
        <v xml:space="preserve"> 1/309</v>
      </c>
      <c r="P37" s="2" t="str">
        <f>Sheet1!AD75</f>
        <v xml:space="preserve"> 1/210</v>
      </c>
      <c r="Q37" s="2" t="str">
        <f>Sheet1!AP75</f>
        <v xml:space="preserve"> 1/163</v>
      </c>
      <c r="R37" s="2" t="str">
        <f>Sheet1!BB75</f>
        <v xml:space="preserve"> 1/135</v>
      </c>
      <c r="S37" s="2" t="str">
        <f>Sheet1!BN75</f>
        <v xml:space="preserve"> 1/120</v>
      </c>
      <c r="T37" s="2" t="str">
        <f>Sheet1!BZ75</f>
        <v xml:space="preserve"> 1/111</v>
      </c>
      <c r="U37" s="2" t="str">
        <f>Sheet1!CL75</f>
        <v xml:space="preserve"> 1/106</v>
      </c>
      <c r="W37" s="2">
        <v>29</v>
      </c>
      <c r="X37" s="2" t="s">
        <v>27</v>
      </c>
      <c r="Y37" s="5">
        <f t="shared" ref="Y37:Y65" si="16">LEFT(N37,FIND("/",N37)-1)/RIGHT(N37,LEN(N37)-FIND("/",N37))</f>
        <v>1.6260162601626016E-3</v>
      </c>
      <c r="Z37" s="5">
        <f t="shared" si="9"/>
        <v>3.2362459546925568E-3</v>
      </c>
      <c r="AA37" s="5">
        <f t="shared" si="10"/>
        <v>4.7619047619047623E-3</v>
      </c>
      <c r="AB37" s="5">
        <f t="shared" si="11"/>
        <v>6.1349693251533744E-3</v>
      </c>
      <c r="AC37" s="5">
        <f t="shared" si="12"/>
        <v>7.4074074074074077E-3</v>
      </c>
      <c r="AD37" s="5">
        <f t="shared" si="13"/>
        <v>8.3333333333333332E-3</v>
      </c>
      <c r="AE37" s="5">
        <f t="shared" si="14"/>
        <v>9.0090090090090089E-3</v>
      </c>
      <c r="AF37" s="5">
        <f t="shared" si="15"/>
        <v>9.433962264150943E-3</v>
      </c>
      <c r="AG37" s="5"/>
      <c r="AH37" s="2">
        <v>5.0000000000000001E-3</v>
      </c>
      <c r="AI37" s="2">
        <v>0.01</v>
      </c>
      <c r="AJ37" s="2">
        <v>0.02</v>
      </c>
    </row>
    <row r="38" spans="1:36" x14ac:dyDescent="0.15">
      <c r="A38" s="2">
        <v>28</v>
      </c>
      <c r="B38" s="2" t="s">
        <v>30</v>
      </c>
      <c r="C38" s="2">
        <f>Sheet1!C76</f>
        <v>0.13500000000000001</v>
      </c>
      <c r="D38" s="2">
        <f>Sheet1!O76</f>
        <v>0.27</v>
      </c>
      <c r="E38" s="2">
        <f>Sheet1!AA76</f>
        <v>0.39900000000000002</v>
      </c>
      <c r="F38" s="2">
        <f>Sheet1!AM76</f>
        <v>0.51300000000000001</v>
      </c>
      <c r="G38" s="2">
        <f>Sheet1!AY76</f>
        <v>0.61599999999999999</v>
      </c>
      <c r="H38" s="2">
        <f>Sheet1!BK76</f>
        <v>0.69299999999999995</v>
      </c>
      <c r="I38" s="2">
        <f>Sheet1!BW76</f>
        <v>0.747</v>
      </c>
      <c r="J38" s="2">
        <f>Sheet1!CI76</f>
        <v>0.77400000000000002</v>
      </c>
      <c r="L38" s="2">
        <v>28</v>
      </c>
      <c r="M38" s="2" t="s">
        <v>30</v>
      </c>
      <c r="N38" s="2" t="str">
        <f>Sheet1!F76</f>
        <v xml:space="preserve"> 1/597</v>
      </c>
      <c r="O38" s="2" t="str">
        <f>Sheet1!R76</f>
        <v xml:space="preserve"> 1/300</v>
      </c>
      <c r="P38" s="2" t="str">
        <f>Sheet1!AD76</f>
        <v xml:space="preserve"> 1/204</v>
      </c>
      <c r="Q38" s="2" t="str">
        <f>Sheet1!AP76</f>
        <v xml:space="preserve"> 1/158</v>
      </c>
      <c r="R38" s="2" t="str">
        <f>Sheet1!BB76</f>
        <v xml:space="preserve"> 1/132</v>
      </c>
      <c r="S38" s="2" t="str">
        <f>Sheet1!BN76</f>
        <v xml:space="preserve"> 1/117</v>
      </c>
      <c r="T38" s="2" t="str">
        <f>Sheet1!BZ76</f>
        <v xml:space="preserve"> 1/108</v>
      </c>
      <c r="U38" s="2" t="str">
        <f>Sheet1!CL76</f>
        <v xml:space="preserve"> 1/104</v>
      </c>
      <c r="W38" s="2">
        <v>28</v>
      </c>
      <c r="X38" s="2" t="s">
        <v>30</v>
      </c>
      <c r="Y38" s="5">
        <f t="shared" si="16"/>
        <v>1.6750418760469012E-3</v>
      </c>
      <c r="Z38" s="5">
        <f t="shared" si="9"/>
        <v>3.3333333333333335E-3</v>
      </c>
      <c r="AA38" s="5">
        <f t="shared" si="10"/>
        <v>4.9019607843137254E-3</v>
      </c>
      <c r="AB38" s="5">
        <f t="shared" si="11"/>
        <v>6.3291139240506328E-3</v>
      </c>
      <c r="AC38" s="5">
        <f t="shared" si="12"/>
        <v>7.575757575757576E-3</v>
      </c>
      <c r="AD38" s="5">
        <f t="shared" si="13"/>
        <v>8.5470085470085479E-3</v>
      </c>
      <c r="AE38" s="5">
        <f t="shared" si="14"/>
        <v>9.2592592592592587E-3</v>
      </c>
      <c r="AF38" s="5">
        <f t="shared" si="15"/>
        <v>9.6153846153846159E-3</v>
      </c>
      <c r="AG38" s="5"/>
      <c r="AH38" s="2">
        <v>5.0000000000000001E-3</v>
      </c>
      <c r="AI38" s="2">
        <v>0.01</v>
      </c>
      <c r="AJ38" s="2">
        <v>0.02</v>
      </c>
    </row>
    <row r="39" spans="1:36" x14ac:dyDescent="0.15">
      <c r="A39" s="2">
        <v>27</v>
      </c>
      <c r="B39" s="2" t="s">
        <v>33</v>
      </c>
      <c r="C39" s="2">
        <f>Sheet1!C77</f>
        <v>0.12</v>
      </c>
      <c r="D39" s="2">
        <f>Sheet1!O77</f>
        <v>0.24</v>
      </c>
      <c r="E39" s="2">
        <f>Sheet1!AA77</f>
        <v>0.35399999999999998</v>
      </c>
      <c r="F39" s="2">
        <f>Sheet1!AM77</f>
        <v>0.45600000000000002</v>
      </c>
      <c r="G39" s="2">
        <f>Sheet1!AY77</f>
        <v>0.54700000000000004</v>
      </c>
      <c r="H39" s="2">
        <f>Sheet1!BK77</f>
        <v>0.61599999999999999</v>
      </c>
      <c r="I39" s="2">
        <f>Sheet1!BW77</f>
        <v>0.66400000000000003</v>
      </c>
      <c r="J39" s="2">
        <f>Sheet1!CI77</f>
        <v>0.68700000000000006</v>
      </c>
      <c r="L39" s="2">
        <v>27</v>
      </c>
      <c r="M39" s="2" t="s">
        <v>33</v>
      </c>
      <c r="N39" s="2" t="str">
        <f>Sheet1!F77</f>
        <v xml:space="preserve"> 1/557</v>
      </c>
      <c r="O39" s="2" t="str">
        <f>Sheet1!R77</f>
        <v xml:space="preserve"> 1/280</v>
      </c>
      <c r="P39" s="2" t="str">
        <f>Sheet1!AD77</f>
        <v xml:space="preserve"> 1/190</v>
      </c>
      <c r="Q39" s="2" t="str">
        <f>Sheet1!AP77</f>
        <v xml:space="preserve"> 1/147</v>
      </c>
      <c r="R39" s="2" t="str">
        <f>Sheet1!BB77</f>
        <v xml:space="preserve"> 1/123</v>
      </c>
      <c r="S39" s="2" t="str">
        <f>Sheet1!BN77</f>
        <v xml:space="preserve"> 1/108</v>
      </c>
      <c r="T39" s="2" t="str">
        <f>Sheet1!BZ77</f>
        <v xml:space="preserve"> 1/100</v>
      </c>
      <c r="U39" s="2" t="str">
        <f>Sheet1!CL77</f>
        <v xml:space="preserve"> 1/96</v>
      </c>
      <c r="W39" s="2">
        <v>27</v>
      </c>
      <c r="X39" s="2" t="s">
        <v>33</v>
      </c>
      <c r="Y39" s="5">
        <f t="shared" si="16"/>
        <v>1.7953321364452424E-3</v>
      </c>
      <c r="Z39" s="5">
        <f t="shared" si="9"/>
        <v>3.5714285714285713E-3</v>
      </c>
      <c r="AA39" s="5">
        <f t="shared" si="10"/>
        <v>5.263157894736842E-3</v>
      </c>
      <c r="AB39" s="5">
        <f t="shared" si="11"/>
        <v>6.8027210884353739E-3</v>
      </c>
      <c r="AC39" s="5">
        <f t="shared" si="12"/>
        <v>8.130081300813009E-3</v>
      </c>
      <c r="AD39" s="5">
        <f t="shared" si="13"/>
        <v>9.2592592592592587E-3</v>
      </c>
      <c r="AE39" s="5">
        <f t="shared" si="14"/>
        <v>0.01</v>
      </c>
      <c r="AF39" s="5">
        <f t="shared" si="15"/>
        <v>1.0416666666666666E-2</v>
      </c>
      <c r="AG39" s="5"/>
      <c r="AH39" s="2">
        <v>5.0000000000000001E-3</v>
      </c>
      <c r="AI39" s="2">
        <v>0.01</v>
      </c>
      <c r="AJ39" s="2">
        <v>0.02</v>
      </c>
    </row>
    <row r="40" spans="1:36" x14ac:dyDescent="0.15">
      <c r="A40" s="2">
        <v>26</v>
      </c>
      <c r="B40" s="2" t="s">
        <v>37</v>
      </c>
      <c r="C40" s="2">
        <f>Sheet1!C78</f>
        <v>0.11</v>
      </c>
      <c r="D40" s="2">
        <f>Sheet1!O78</f>
        <v>0.22</v>
      </c>
      <c r="E40" s="2">
        <f>Sheet1!AA78</f>
        <v>0.32500000000000001</v>
      </c>
      <c r="F40" s="2">
        <f>Sheet1!AM78</f>
        <v>0.41799999999999998</v>
      </c>
      <c r="G40" s="2">
        <f>Sheet1!AY78</f>
        <v>0.501</v>
      </c>
      <c r="H40" s="2">
        <f>Sheet1!BK78</f>
        <v>0.56399999999999995</v>
      </c>
      <c r="I40" s="2">
        <f>Sheet1!BW78</f>
        <v>0.60799999999999998</v>
      </c>
      <c r="J40" s="2">
        <f>Sheet1!CI78</f>
        <v>0.63</v>
      </c>
      <c r="L40" s="2">
        <v>26</v>
      </c>
      <c r="M40" s="2" t="s">
        <v>37</v>
      </c>
      <c r="N40" s="2" t="str">
        <f>Sheet1!F78</f>
        <v xml:space="preserve"> 1/537</v>
      </c>
      <c r="O40" s="2" t="str">
        <f>Sheet1!R78</f>
        <v xml:space="preserve"> 1/270</v>
      </c>
      <c r="P40" s="2" t="str">
        <f>Sheet1!AD78</f>
        <v xml:space="preserve"> 1/183</v>
      </c>
      <c r="Q40" s="2" t="str">
        <f>Sheet1!AP78</f>
        <v xml:space="preserve"> 1/142</v>
      </c>
      <c r="R40" s="2" t="str">
        <f>Sheet1!BB78</f>
        <v xml:space="preserve"> 1/117</v>
      </c>
      <c r="S40" s="2" t="str">
        <f>Sheet1!BN78</f>
        <v xml:space="preserve"> 1/103</v>
      </c>
      <c r="T40" s="2" t="str">
        <f>Sheet1!BZ78</f>
        <v xml:space="preserve"> 1/94</v>
      </c>
      <c r="U40" s="2" t="str">
        <f>Sheet1!CL78</f>
        <v xml:space="preserve"> 1/91</v>
      </c>
      <c r="W40" s="2">
        <v>26</v>
      </c>
      <c r="X40" s="2" t="s">
        <v>37</v>
      </c>
      <c r="Y40" s="5">
        <f t="shared" si="16"/>
        <v>1.8621973929236499E-3</v>
      </c>
      <c r="Z40" s="5">
        <f t="shared" si="9"/>
        <v>3.7037037037037038E-3</v>
      </c>
      <c r="AA40" s="5">
        <f t="shared" si="10"/>
        <v>5.4644808743169399E-3</v>
      </c>
      <c r="AB40" s="5">
        <f t="shared" si="11"/>
        <v>7.0422535211267607E-3</v>
      </c>
      <c r="AC40" s="5">
        <f t="shared" si="12"/>
        <v>8.5470085470085479E-3</v>
      </c>
      <c r="AD40" s="5">
        <f t="shared" si="13"/>
        <v>9.7087378640776691E-3</v>
      </c>
      <c r="AE40" s="5">
        <f t="shared" si="14"/>
        <v>1.0638297872340425E-2</v>
      </c>
      <c r="AF40" s="5">
        <f t="shared" si="15"/>
        <v>1.098901098901099E-2</v>
      </c>
      <c r="AG40" s="5"/>
      <c r="AH40" s="2">
        <v>5.0000000000000001E-3</v>
      </c>
      <c r="AI40" s="2">
        <v>0.01</v>
      </c>
      <c r="AJ40" s="2">
        <v>0.02</v>
      </c>
    </row>
    <row r="41" spans="1:36" x14ac:dyDescent="0.15">
      <c r="A41" s="2">
        <v>25</v>
      </c>
      <c r="B41" s="2" t="s">
        <v>40</v>
      </c>
      <c r="C41" s="2">
        <f>Sheet1!C79</f>
        <v>0.10299999999999999</v>
      </c>
      <c r="D41" s="2">
        <f>Sheet1!O79</f>
        <v>0.20499999999999999</v>
      </c>
      <c r="E41" s="2">
        <f>Sheet1!AA79</f>
        <v>0.30299999999999999</v>
      </c>
      <c r="F41" s="2">
        <f>Sheet1!AM79</f>
        <v>0.39</v>
      </c>
      <c r="G41" s="2">
        <f>Sheet1!AY79</f>
        <v>0.46700000000000003</v>
      </c>
      <c r="H41" s="2">
        <f>Sheet1!BK79</f>
        <v>0.52600000000000002</v>
      </c>
      <c r="I41" s="2">
        <f>Sheet1!BW79</f>
        <v>0.56699999999999995</v>
      </c>
      <c r="J41" s="2">
        <f>Sheet1!CI79</f>
        <v>0.58699999999999997</v>
      </c>
      <c r="L41" s="2">
        <v>25</v>
      </c>
      <c r="M41" s="2" t="s">
        <v>40</v>
      </c>
      <c r="N41" s="2" t="str">
        <f>Sheet1!F79</f>
        <v xml:space="preserve"> 1/525</v>
      </c>
      <c r="O41" s="2" t="str">
        <f>Sheet1!R79</f>
        <v xml:space="preserve"> 1/264</v>
      </c>
      <c r="P41" s="2" t="str">
        <f>Sheet1!AD79</f>
        <v xml:space="preserve"> 1/179</v>
      </c>
      <c r="Q41" s="2" t="str">
        <f>Sheet1!AP79</f>
        <v xml:space="preserve"> 1/138</v>
      </c>
      <c r="R41" s="2" t="str">
        <f>Sheet1!BB79</f>
        <v xml:space="preserve"> 1/113</v>
      </c>
      <c r="S41" s="2" t="str">
        <f>Sheet1!BN79</f>
        <v xml:space="preserve"> 1/99</v>
      </c>
      <c r="T41" s="2" t="str">
        <f>Sheet1!BZ79</f>
        <v xml:space="preserve"> 1/90</v>
      </c>
      <c r="U41" s="2" t="str">
        <f>Sheet1!CL79</f>
        <v xml:space="preserve"> 1/87</v>
      </c>
      <c r="W41" s="2">
        <v>25</v>
      </c>
      <c r="X41" s="2" t="s">
        <v>40</v>
      </c>
      <c r="Y41" s="5">
        <f t="shared" si="16"/>
        <v>1.9047619047619048E-3</v>
      </c>
      <c r="Z41" s="5">
        <f t="shared" si="9"/>
        <v>3.787878787878788E-3</v>
      </c>
      <c r="AA41" s="5">
        <f t="shared" si="10"/>
        <v>5.5865921787709499E-3</v>
      </c>
      <c r="AB41" s="5">
        <f t="shared" si="11"/>
        <v>7.246376811594203E-3</v>
      </c>
      <c r="AC41" s="5">
        <f t="shared" si="12"/>
        <v>8.8495575221238937E-3</v>
      </c>
      <c r="AD41" s="5">
        <f t="shared" si="13"/>
        <v>1.0101010101010102E-2</v>
      </c>
      <c r="AE41" s="5">
        <f t="shared" si="14"/>
        <v>1.1111111111111112E-2</v>
      </c>
      <c r="AF41" s="5">
        <f t="shared" si="15"/>
        <v>1.1494252873563218E-2</v>
      </c>
      <c r="AG41" s="5"/>
      <c r="AH41" s="2">
        <v>5.0000000000000001E-3</v>
      </c>
      <c r="AI41" s="2">
        <v>0.01</v>
      </c>
      <c r="AJ41" s="2">
        <v>0.02</v>
      </c>
    </row>
    <row r="42" spans="1:36" x14ac:dyDescent="0.15">
      <c r="A42" s="2">
        <v>24</v>
      </c>
      <c r="B42" s="2" t="s">
        <v>43</v>
      </c>
      <c r="C42" s="2">
        <f>Sheet1!C80</f>
        <v>9.7000000000000003E-2</v>
      </c>
      <c r="D42" s="2">
        <f>Sheet1!O80</f>
        <v>0.19400000000000001</v>
      </c>
      <c r="E42" s="2">
        <f>Sheet1!AA80</f>
        <v>0.28499999999999998</v>
      </c>
      <c r="F42" s="2">
        <f>Sheet1!AM80</f>
        <v>0.36699999999999999</v>
      </c>
      <c r="G42" s="2">
        <f>Sheet1!AY80</f>
        <v>0.441</v>
      </c>
      <c r="H42" s="2">
        <f>Sheet1!BK80</f>
        <v>0.496</v>
      </c>
      <c r="I42" s="2">
        <f>Sheet1!BW80</f>
        <v>0.53400000000000003</v>
      </c>
      <c r="J42" s="2">
        <f>Sheet1!CI80</f>
        <v>0.55400000000000005</v>
      </c>
      <c r="L42" s="2">
        <v>24</v>
      </c>
      <c r="M42" s="2" t="s">
        <v>43</v>
      </c>
      <c r="N42" s="2" t="str">
        <f>Sheet1!F80</f>
        <v xml:space="preserve"> 1/517</v>
      </c>
      <c r="O42" s="2" t="str">
        <f>Sheet1!R80</f>
        <v xml:space="preserve"> 1/260</v>
      </c>
      <c r="P42" s="2" t="str">
        <f>Sheet1!AD80</f>
        <v xml:space="preserve"> 1/176</v>
      </c>
      <c r="Q42" s="2" t="str">
        <f>Sheet1!AP80</f>
        <v xml:space="preserve"> 1/134</v>
      </c>
      <c r="R42" s="2" t="str">
        <f>Sheet1!BB80</f>
        <v xml:space="preserve"> 1/109</v>
      </c>
      <c r="S42" s="2" t="str">
        <f>Sheet1!BN80</f>
        <v xml:space="preserve"> 1/95</v>
      </c>
      <c r="T42" s="2" t="str">
        <f>Sheet1!BZ80</f>
        <v xml:space="preserve"> 1/86</v>
      </c>
      <c r="U42" s="2" t="str">
        <f>Sheet1!CL80</f>
        <v xml:space="preserve"> 1/82</v>
      </c>
      <c r="W42" s="2">
        <v>24</v>
      </c>
      <c r="X42" s="2" t="s">
        <v>43</v>
      </c>
      <c r="Y42" s="5">
        <f t="shared" si="16"/>
        <v>1.9342359767891683E-3</v>
      </c>
      <c r="Z42" s="5">
        <f t="shared" si="9"/>
        <v>3.8461538461538464E-3</v>
      </c>
      <c r="AA42" s="5">
        <f t="shared" si="10"/>
        <v>5.681818181818182E-3</v>
      </c>
      <c r="AB42" s="5">
        <f t="shared" si="11"/>
        <v>7.462686567164179E-3</v>
      </c>
      <c r="AC42" s="5">
        <f t="shared" si="12"/>
        <v>9.1743119266055051E-3</v>
      </c>
      <c r="AD42" s="5">
        <f t="shared" si="13"/>
        <v>1.0526315789473684E-2</v>
      </c>
      <c r="AE42" s="5">
        <f t="shared" si="14"/>
        <v>1.1627906976744186E-2</v>
      </c>
      <c r="AF42" s="5">
        <f t="shared" si="15"/>
        <v>1.2195121951219513E-2</v>
      </c>
      <c r="AG42" s="5"/>
      <c r="AH42" s="2">
        <v>5.0000000000000001E-3</v>
      </c>
      <c r="AI42" s="2">
        <v>0.01</v>
      </c>
      <c r="AJ42" s="2">
        <v>0.02</v>
      </c>
    </row>
    <row r="43" spans="1:36" x14ac:dyDescent="0.15">
      <c r="A43" s="2">
        <v>23</v>
      </c>
      <c r="B43" s="2" t="s">
        <v>46</v>
      </c>
      <c r="C43" s="2">
        <f>Sheet1!C81</f>
        <v>9.1999999999999998E-2</v>
      </c>
      <c r="D43" s="2">
        <f>Sheet1!O81</f>
        <v>0.184</v>
      </c>
      <c r="E43" s="2">
        <f>Sheet1!AA81</f>
        <v>0.27100000000000002</v>
      </c>
      <c r="F43" s="2">
        <f>Sheet1!AM81</f>
        <v>0.34899999999999998</v>
      </c>
      <c r="G43" s="2">
        <f>Sheet1!AY81</f>
        <v>0.41899999999999998</v>
      </c>
      <c r="H43" s="2">
        <f>Sheet1!BK81</f>
        <v>0.47099999999999997</v>
      </c>
      <c r="I43" s="2">
        <f>Sheet1!BW81</f>
        <v>0.50800000000000001</v>
      </c>
      <c r="J43" s="2">
        <f>Sheet1!CI81</f>
        <v>0.52600000000000002</v>
      </c>
      <c r="L43" s="2">
        <v>23</v>
      </c>
      <c r="M43" s="2" t="s">
        <v>46</v>
      </c>
      <c r="N43" s="2" t="str">
        <f>Sheet1!F81</f>
        <v xml:space="preserve"> 1/513</v>
      </c>
      <c r="O43" s="2" t="str">
        <f>Sheet1!R81</f>
        <v xml:space="preserve"> 1/258</v>
      </c>
      <c r="P43" s="2" t="str">
        <f>Sheet1!AD81</f>
        <v xml:space="preserve"> 1/175</v>
      </c>
      <c r="Q43" s="2" t="str">
        <f>Sheet1!AP81</f>
        <v xml:space="preserve"> 1/132</v>
      </c>
      <c r="R43" s="2" t="str">
        <f>Sheet1!BB81</f>
        <v xml:space="preserve"> 1/107</v>
      </c>
      <c r="S43" s="2" t="str">
        <f>Sheet1!BN81</f>
        <v xml:space="preserve"> 1/93</v>
      </c>
      <c r="T43" s="2" t="str">
        <f>Sheet1!BZ81</f>
        <v xml:space="preserve"> 1/84</v>
      </c>
      <c r="U43" s="2" t="str">
        <f>Sheet1!CL81</f>
        <v xml:space="preserve"> 1/80</v>
      </c>
      <c r="W43" s="2">
        <v>23</v>
      </c>
      <c r="X43" s="2" t="s">
        <v>46</v>
      </c>
      <c r="Y43" s="5">
        <f t="shared" si="16"/>
        <v>1.9493177387914229E-3</v>
      </c>
      <c r="Z43" s="5">
        <f t="shared" si="9"/>
        <v>3.875968992248062E-3</v>
      </c>
      <c r="AA43" s="5">
        <f t="shared" si="10"/>
        <v>5.7142857142857143E-3</v>
      </c>
      <c r="AB43" s="5">
        <f t="shared" si="11"/>
        <v>7.575757575757576E-3</v>
      </c>
      <c r="AC43" s="5">
        <f t="shared" si="12"/>
        <v>9.3457943925233638E-3</v>
      </c>
      <c r="AD43" s="5">
        <f t="shared" si="13"/>
        <v>1.0752688172043012E-2</v>
      </c>
      <c r="AE43" s="5">
        <f t="shared" si="14"/>
        <v>1.1904761904761904E-2</v>
      </c>
      <c r="AF43" s="5">
        <f t="shared" si="15"/>
        <v>1.2500000000000001E-2</v>
      </c>
      <c r="AG43" s="5"/>
      <c r="AH43" s="2">
        <v>5.0000000000000001E-3</v>
      </c>
      <c r="AI43" s="2">
        <v>0.01</v>
      </c>
      <c r="AJ43" s="2">
        <v>0.02</v>
      </c>
    </row>
    <row r="44" spans="1:36" x14ac:dyDescent="0.15">
      <c r="A44" s="2">
        <v>22</v>
      </c>
      <c r="B44" s="2" t="s">
        <v>50</v>
      </c>
      <c r="C44" s="2">
        <f>Sheet1!C82</f>
        <v>8.7999999999999995E-2</v>
      </c>
      <c r="D44" s="2">
        <f>Sheet1!O82</f>
        <v>0.17599999999999999</v>
      </c>
      <c r="E44" s="2">
        <f>Sheet1!AA82</f>
        <v>0.25900000000000001</v>
      </c>
      <c r="F44" s="2">
        <f>Sheet1!AM82</f>
        <v>0.33300000000000002</v>
      </c>
      <c r="G44" s="2">
        <f>Sheet1!AY82</f>
        <v>0.4</v>
      </c>
      <c r="H44" s="2">
        <f>Sheet1!BK82</f>
        <v>0.45</v>
      </c>
      <c r="I44" s="2">
        <f>Sheet1!BW82</f>
        <v>0.48499999999999999</v>
      </c>
      <c r="J44" s="2">
        <f>Sheet1!CI82</f>
        <v>0.502</v>
      </c>
      <c r="L44" s="2">
        <v>22</v>
      </c>
      <c r="M44" s="2" t="s">
        <v>50</v>
      </c>
      <c r="N44" s="2" t="str">
        <f>Sheet1!F82</f>
        <v xml:space="preserve"> 1/612</v>
      </c>
      <c r="O44" s="2" t="str">
        <f>Sheet1!R82</f>
        <v xml:space="preserve"> 1/308</v>
      </c>
      <c r="P44" s="2" t="str">
        <f>Sheet1!AD82</f>
        <v xml:space="preserve"> 1/209</v>
      </c>
      <c r="Q44" s="2" t="str">
        <f>Sheet1!AP82</f>
        <v xml:space="preserve"> 1/161</v>
      </c>
      <c r="R44" s="2" t="str">
        <f>Sheet1!BB82</f>
        <v xml:space="preserve"> 1/133</v>
      </c>
      <c r="S44" s="2" t="str">
        <f>Sheet1!BN82</f>
        <v xml:space="preserve"> 1/115</v>
      </c>
      <c r="T44" s="2" t="str">
        <f>Sheet1!BZ82</f>
        <v xml:space="preserve"> 1/104</v>
      </c>
      <c r="U44" s="2" t="str">
        <f>Sheet1!CL82</f>
        <v xml:space="preserve"> 1/99</v>
      </c>
      <c r="W44" s="2">
        <v>22</v>
      </c>
      <c r="X44" s="2" t="s">
        <v>50</v>
      </c>
      <c r="Y44" s="5">
        <f t="shared" si="16"/>
        <v>1.6339869281045752E-3</v>
      </c>
      <c r="Z44" s="5">
        <f t="shared" si="9"/>
        <v>3.246753246753247E-3</v>
      </c>
      <c r="AA44" s="5">
        <f t="shared" si="10"/>
        <v>4.7846889952153108E-3</v>
      </c>
      <c r="AB44" s="5">
        <f t="shared" si="11"/>
        <v>6.2111801242236021E-3</v>
      </c>
      <c r="AC44" s="5">
        <f t="shared" si="12"/>
        <v>7.5187969924812026E-3</v>
      </c>
      <c r="AD44" s="5">
        <f t="shared" si="13"/>
        <v>8.6956521739130436E-3</v>
      </c>
      <c r="AE44" s="5">
        <f t="shared" si="14"/>
        <v>9.6153846153846159E-3</v>
      </c>
      <c r="AF44" s="5">
        <f t="shared" si="15"/>
        <v>1.0101010101010102E-2</v>
      </c>
      <c r="AG44" s="5"/>
      <c r="AH44" s="2">
        <v>5.0000000000000001E-3</v>
      </c>
      <c r="AI44" s="2">
        <v>0.01</v>
      </c>
      <c r="AJ44" s="2">
        <v>0.02</v>
      </c>
    </row>
    <row r="45" spans="1:36" x14ac:dyDescent="0.15">
      <c r="A45" s="2">
        <v>21</v>
      </c>
      <c r="B45" s="2" t="s">
        <v>52</v>
      </c>
      <c r="C45" s="2">
        <f>Sheet1!C83</f>
        <v>8.4000000000000005E-2</v>
      </c>
      <c r="D45" s="2">
        <f>Sheet1!O83</f>
        <v>0.16800000000000001</v>
      </c>
      <c r="E45" s="2">
        <f>Sheet1!AA83</f>
        <v>0.247</v>
      </c>
      <c r="F45" s="2">
        <f>Sheet1!AM83</f>
        <v>0.318</v>
      </c>
      <c r="G45" s="2">
        <f>Sheet1!AY83</f>
        <v>0.38200000000000001</v>
      </c>
      <c r="H45" s="2">
        <f>Sheet1!BK83</f>
        <v>0.42899999999999999</v>
      </c>
      <c r="I45" s="2">
        <f>Sheet1!BW83</f>
        <v>0.46300000000000002</v>
      </c>
      <c r="J45" s="2">
        <f>Sheet1!CI83</f>
        <v>0.48</v>
      </c>
      <c r="L45" s="2">
        <v>21</v>
      </c>
      <c r="M45" s="2" t="s">
        <v>52</v>
      </c>
      <c r="N45" s="2" t="str">
        <f>Sheet1!F83</f>
        <v xml:space="preserve"> 1/2321</v>
      </c>
      <c r="O45" s="2" t="str">
        <f>Sheet1!R83</f>
        <v xml:space="preserve"> 1/1183</v>
      </c>
      <c r="P45" s="2" t="str">
        <f>Sheet1!AD83</f>
        <v xml:space="preserve"> 1/814</v>
      </c>
      <c r="Q45" s="2" t="str">
        <f>Sheet1!AP83</f>
        <v xml:space="preserve"> 1/650</v>
      </c>
      <c r="R45" s="2" t="str">
        <f>Sheet1!BB83</f>
        <v xml:space="preserve"> 1/540</v>
      </c>
      <c r="S45" s="2" t="str">
        <f>Sheet1!BN83</f>
        <v xml:space="preserve"> 1/449</v>
      </c>
      <c r="T45" s="2" t="str">
        <f>Sheet1!BZ83</f>
        <v xml:space="preserve"> 1/372</v>
      </c>
      <c r="U45" s="2" t="str">
        <f>Sheet1!CL83</f>
        <v xml:space="preserve"> 1/332</v>
      </c>
      <c r="W45" s="2">
        <v>21</v>
      </c>
      <c r="X45" s="2" t="s">
        <v>52</v>
      </c>
      <c r="Y45" s="5">
        <f t="shared" si="16"/>
        <v>4.3084877208099956E-4</v>
      </c>
      <c r="Z45" s="5">
        <f t="shared" si="9"/>
        <v>8.4530853761622987E-4</v>
      </c>
      <c r="AA45" s="5">
        <f t="shared" si="10"/>
        <v>1.2285012285012285E-3</v>
      </c>
      <c r="AB45" s="5">
        <f t="shared" si="11"/>
        <v>1.5384615384615385E-3</v>
      </c>
      <c r="AC45" s="5">
        <f t="shared" si="12"/>
        <v>1.8518518518518519E-3</v>
      </c>
      <c r="AD45" s="5">
        <f t="shared" si="13"/>
        <v>2.2271714922048997E-3</v>
      </c>
      <c r="AE45" s="5">
        <f t="shared" si="14"/>
        <v>2.6881720430107529E-3</v>
      </c>
      <c r="AF45" s="5">
        <f t="shared" si="15"/>
        <v>3.0120481927710845E-3</v>
      </c>
      <c r="AG45" s="5"/>
      <c r="AH45" s="2">
        <v>5.0000000000000001E-3</v>
      </c>
      <c r="AI45" s="2">
        <v>0.01</v>
      </c>
      <c r="AJ45" s="2">
        <v>0.02</v>
      </c>
    </row>
    <row r="46" spans="1:36" x14ac:dyDescent="0.15">
      <c r="A46" s="2">
        <v>20</v>
      </c>
      <c r="B46" s="2" t="s">
        <v>54</v>
      </c>
      <c r="C46" s="2">
        <f>Sheet1!C84</f>
        <v>7.9000000000000001E-2</v>
      </c>
      <c r="D46" s="2">
        <f>Sheet1!O84</f>
        <v>0.158</v>
      </c>
      <c r="E46" s="2">
        <f>Sheet1!AA84</f>
        <v>0.23400000000000001</v>
      </c>
      <c r="F46" s="2">
        <f>Sheet1!AM84</f>
        <v>0.30099999999999999</v>
      </c>
      <c r="G46" s="2">
        <f>Sheet1!AY84</f>
        <v>0.36099999999999999</v>
      </c>
      <c r="H46" s="2">
        <f>Sheet1!BK84</f>
        <v>0.40600000000000003</v>
      </c>
      <c r="I46" s="2">
        <f>Sheet1!BW84</f>
        <v>0.437</v>
      </c>
      <c r="J46" s="2">
        <f>Sheet1!CI84</f>
        <v>0.45300000000000001</v>
      </c>
      <c r="L46" s="2">
        <v>20</v>
      </c>
      <c r="M46" s="2" t="s">
        <v>54</v>
      </c>
      <c r="N46" s="2" t="str">
        <f>Sheet1!F84</f>
        <v xml:space="preserve"> 1/895</v>
      </c>
      <c r="O46" s="2" t="str">
        <f>Sheet1!R84</f>
        <v xml:space="preserve"> 1/451</v>
      </c>
      <c r="P46" s="2" t="str">
        <f>Sheet1!AD84</f>
        <v xml:space="preserve"> 1/307</v>
      </c>
      <c r="Q46" s="2" t="str">
        <f>Sheet1!AP84</f>
        <v xml:space="preserve"> 1/238</v>
      </c>
      <c r="R46" s="2" t="str">
        <f>Sheet1!BB84</f>
        <v xml:space="preserve"> 1/197</v>
      </c>
      <c r="S46" s="2" t="str">
        <f>Sheet1!BN84</f>
        <v xml:space="preserve"> 1/174</v>
      </c>
      <c r="T46" s="2" t="str">
        <f>Sheet1!BZ84</f>
        <v xml:space="preserve"> 1/157</v>
      </c>
      <c r="U46" s="2" t="str">
        <f>Sheet1!CL84</f>
        <v xml:space="preserve"> 1/149</v>
      </c>
      <c r="W46" s="2">
        <v>20</v>
      </c>
      <c r="X46" s="2" t="s">
        <v>54</v>
      </c>
      <c r="Y46" s="5">
        <f t="shared" si="16"/>
        <v>1.1173184357541898E-3</v>
      </c>
      <c r="Z46" s="5">
        <f t="shared" si="9"/>
        <v>2.2172949002217295E-3</v>
      </c>
      <c r="AA46" s="5">
        <f t="shared" si="10"/>
        <v>3.2573289902280132E-3</v>
      </c>
      <c r="AB46" s="5">
        <f t="shared" si="11"/>
        <v>4.2016806722689074E-3</v>
      </c>
      <c r="AC46" s="5">
        <f t="shared" si="12"/>
        <v>5.076142131979695E-3</v>
      </c>
      <c r="AD46" s="5">
        <f t="shared" si="13"/>
        <v>5.7471264367816091E-3</v>
      </c>
      <c r="AE46" s="5">
        <f t="shared" si="14"/>
        <v>6.369426751592357E-3</v>
      </c>
      <c r="AF46" s="5">
        <f t="shared" si="15"/>
        <v>6.7114093959731542E-3</v>
      </c>
      <c r="AG46" s="5"/>
      <c r="AH46" s="2">
        <v>5.0000000000000001E-3</v>
      </c>
      <c r="AI46" s="2">
        <v>0.01</v>
      </c>
      <c r="AJ46" s="2">
        <v>0.02</v>
      </c>
    </row>
    <row r="47" spans="1:36" x14ac:dyDescent="0.15">
      <c r="A47" s="2">
        <v>19</v>
      </c>
      <c r="B47" s="2" t="s">
        <v>56</v>
      </c>
      <c r="C47" s="2">
        <f>Sheet1!C85</f>
        <v>7.5999999999999998E-2</v>
      </c>
      <c r="D47" s="2">
        <f>Sheet1!O85</f>
        <v>0.153</v>
      </c>
      <c r="E47" s="2">
        <f>Sheet1!AA85</f>
        <v>0.22500000000000001</v>
      </c>
      <c r="F47" s="2">
        <f>Sheet1!AM85</f>
        <v>0.28999999999999998</v>
      </c>
      <c r="G47" s="2">
        <f>Sheet1!AY85</f>
        <v>0.34799999999999998</v>
      </c>
      <c r="H47" s="2">
        <f>Sheet1!BK85</f>
        <v>0.39100000000000001</v>
      </c>
      <c r="I47" s="2">
        <f>Sheet1!BW85</f>
        <v>0.42199999999999999</v>
      </c>
      <c r="J47" s="2">
        <f>Sheet1!CI85</f>
        <v>0.437</v>
      </c>
      <c r="L47" s="2">
        <v>19</v>
      </c>
      <c r="M47" s="2" t="s">
        <v>56</v>
      </c>
      <c r="N47" s="2" t="str">
        <f>Sheet1!F85</f>
        <v xml:space="preserve"> 1/764</v>
      </c>
      <c r="O47" s="2" t="str">
        <f>Sheet1!R85</f>
        <v xml:space="preserve"> 1/385</v>
      </c>
      <c r="P47" s="2" t="str">
        <f>Sheet1!AD85</f>
        <v xml:space="preserve"> 1/261</v>
      </c>
      <c r="Q47" s="2" t="str">
        <f>Sheet1!AP85</f>
        <v xml:space="preserve"> 1/203</v>
      </c>
      <c r="R47" s="2" t="str">
        <f>Sheet1!BB85</f>
        <v xml:space="preserve"> 1/169</v>
      </c>
      <c r="S47" s="2" t="str">
        <f>Sheet1!BN85</f>
        <v xml:space="preserve"> 1/148</v>
      </c>
      <c r="T47" s="2" t="str">
        <f>Sheet1!BZ85</f>
        <v xml:space="preserve"> 1/133</v>
      </c>
      <c r="U47" s="2" t="str">
        <f>Sheet1!CL85</f>
        <v xml:space="preserve"> 1/125</v>
      </c>
      <c r="W47" s="2">
        <v>19</v>
      </c>
      <c r="X47" s="2" t="s">
        <v>56</v>
      </c>
      <c r="Y47" s="5">
        <f t="shared" si="16"/>
        <v>1.3089005235602095E-3</v>
      </c>
      <c r="Z47" s="5">
        <f t="shared" si="9"/>
        <v>2.5974025974025974E-3</v>
      </c>
      <c r="AA47" s="5">
        <f t="shared" si="10"/>
        <v>3.8314176245210726E-3</v>
      </c>
      <c r="AB47" s="5">
        <f t="shared" si="11"/>
        <v>4.9261083743842365E-3</v>
      </c>
      <c r="AC47" s="5">
        <f t="shared" si="12"/>
        <v>5.9171597633136093E-3</v>
      </c>
      <c r="AD47" s="5">
        <f t="shared" si="13"/>
        <v>6.7567567567567571E-3</v>
      </c>
      <c r="AE47" s="5">
        <f t="shared" si="14"/>
        <v>7.5187969924812026E-3</v>
      </c>
      <c r="AF47" s="5">
        <f t="shared" si="15"/>
        <v>8.0000000000000002E-3</v>
      </c>
      <c r="AG47" s="5"/>
      <c r="AH47" s="2">
        <v>5.0000000000000001E-3</v>
      </c>
      <c r="AI47" s="2">
        <v>0.01</v>
      </c>
      <c r="AJ47" s="2">
        <v>0.02</v>
      </c>
    </row>
    <row r="48" spans="1:36" x14ac:dyDescent="0.15">
      <c r="A48" s="2">
        <v>18</v>
      </c>
      <c r="B48" s="2" t="s">
        <v>58</v>
      </c>
      <c r="C48" s="2">
        <f>Sheet1!C86</f>
        <v>7.3999999999999996E-2</v>
      </c>
      <c r="D48" s="2">
        <f>Sheet1!O86</f>
        <v>0.14799999999999999</v>
      </c>
      <c r="E48" s="2">
        <f>Sheet1!AA86</f>
        <v>0.218</v>
      </c>
      <c r="F48" s="2">
        <f>Sheet1!AM86</f>
        <v>0.28000000000000003</v>
      </c>
      <c r="G48" s="2">
        <f>Sheet1!AY86</f>
        <v>0.33600000000000002</v>
      </c>
      <c r="H48" s="2">
        <f>Sheet1!BK86</f>
        <v>0.378</v>
      </c>
      <c r="I48" s="2">
        <f>Sheet1!BW86</f>
        <v>0.40699999999999997</v>
      </c>
      <c r="J48" s="2">
        <f>Sheet1!CI86</f>
        <v>0.42199999999999999</v>
      </c>
      <c r="L48" s="2">
        <v>18</v>
      </c>
      <c r="M48" s="2" t="s">
        <v>58</v>
      </c>
      <c r="N48" s="2" t="str">
        <f>Sheet1!F86</f>
        <v xml:space="preserve"> 1/749</v>
      </c>
      <c r="O48" s="2" t="str">
        <f>Sheet1!R86</f>
        <v xml:space="preserve"> 1/377</v>
      </c>
      <c r="P48" s="2" t="str">
        <f>Sheet1!AD86</f>
        <v xml:space="preserve"> 1/256</v>
      </c>
      <c r="Q48" s="2" t="str">
        <f>Sheet1!AP86</f>
        <v xml:space="preserve"> 1/199</v>
      </c>
      <c r="R48" s="2" t="str">
        <f>Sheet1!BB86</f>
        <v xml:space="preserve"> 1/166</v>
      </c>
      <c r="S48" s="2" t="str">
        <f>Sheet1!BN86</f>
        <v xml:space="preserve"> 1/145</v>
      </c>
      <c r="T48" s="2" t="str">
        <f>Sheet1!BZ86</f>
        <v xml:space="preserve"> 1/130</v>
      </c>
      <c r="U48" s="2" t="str">
        <f>Sheet1!CL86</f>
        <v xml:space="preserve"> 1/123</v>
      </c>
      <c r="W48" s="2">
        <v>18</v>
      </c>
      <c r="X48" s="2" t="s">
        <v>58</v>
      </c>
      <c r="Y48" s="5">
        <f t="shared" si="16"/>
        <v>1.3351134846461949E-3</v>
      </c>
      <c r="Z48" s="5">
        <f t="shared" si="9"/>
        <v>2.6525198938992041E-3</v>
      </c>
      <c r="AA48" s="5">
        <f t="shared" si="10"/>
        <v>3.90625E-3</v>
      </c>
      <c r="AB48" s="5">
        <f t="shared" si="11"/>
        <v>5.0251256281407036E-3</v>
      </c>
      <c r="AC48" s="5">
        <f t="shared" si="12"/>
        <v>6.024096385542169E-3</v>
      </c>
      <c r="AD48" s="5">
        <f t="shared" si="13"/>
        <v>6.8965517241379309E-3</v>
      </c>
      <c r="AE48" s="5">
        <f t="shared" si="14"/>
        <v>7.6923076923076927E-3</v>
      </c>
      <c r="AF48" s="5">
        <f t="shared" si="15"/>
        <v>8.130081300813009E-3</v>
      </c>
      <c r="AG48" s="5"/>
      <c r="AH48" s="2">
        <v>5.0000000000000001E-3</v>
      </c>
      <c r="AI48" s="2">
        <v>0.01</v>
      </c>
      <c r="AJ48" s="2">
        <v>0.02</v>
      </c>
    </row>
    <row r="49" spans="1:36" x14ac:dyDescent="0.15">
      <c r="A49" s="2">
        <v>17</v>
      </c>
      <c r="B49" s="2" t="s">
        <v>59</v>
      </c>
      <c r="C49" s="2">
        <f>Sheet1!C87</f>
        <v>7.0999999999999994E-2</v>
      </c>
      <c r="D49" s="2">
        <f>Sheet1!O87</f>
        <v>0.14299999999999999</v>
      </c>
      <c r="E49" s="2">
        <f>Sheet1!AA87</f>
        <v>0.21</v>
      </c>
      <c r="F49" s="2">
        <f>Sheet1!AM87</f>
        <v>0.27100000000000002</v>
      </c>
      <c r="G49" s="2">
        <f>Sheet1!AY87</f>
        <v>0.32500000000000001</v>
      </c>
      <c r="H49" s="2">
        <f>Sheet1!BK87</f>
        <v>0.36499999999999999</v>
      </c>
      <c r="I49" s="2">
        <f>Sheet1!BW87</f>
        <v>0.39400000000000002</v>
      </c>
      <c r="J49" s="2">
        <f>Sheet1!CI87</f>
        <v>0.40799999999999997</v>
      </c>
      <c r="L49" s="2">
        <v>17</v>
      </c>
      <c r="M49" s="2" t="s">
        <v>59</v>
      </c>
      <c r="N49" s="2" t="str">
        <f>Sheet1!F87</f>
        <v xml:space="preserve"> 1/952</v>
      </c>
      <c r="O49" s="2" t="str">
        <f>Sheet1!R87</f>
        <v xml:space="preserve"> 1/480</v>
      </c>
      <c r="P49" s="2" t="str">
        <f>Sheet1!AD87</f>
        <v xml:space="preserve"> 1/327</v>
      </c>
      <c r="Q49" s="2" t="str">
        <f>Sheet1!AP87</f>
        <v xml:space="preserve"> 1/254</v>
      </c>
      <c r="R49" s="2" t="str">
        <f>Sheet1!BB87</f>
        <v xml:space="preserve"> 1/210</v>
      </c>
      <c r="S49" s="2" t="str">
        <f>Sheet1!BN87</f>
        <v xml:space="preserve"> 1/183</v>
      </c>
      <c r="T49" s="2" t="str">
        <f>Sheet1!BZ87</f>
        <v xml:space="preserve"> 1/163</v>
      </c>
      <c r="U49" s="2" t="str">
        <f>Sheet1!CL87</f>
        <v xml:space="preserve"> 1/154</v>
      </c>
      <c r="W49" s="2">
        <v>17</v>
      </c>
      <c r="X49" s="2" t="s">
        <v>59</v>
      </c>
      <c r="Y49" s="5">
        <f t="shared" si="16"/>
        <v>1.0504201680672268E-3</v>
      </c>
      <c r="Z49" s="5">
        <f t="shared" si="9"/>
        <v>2.0833333333333333E-3</v>
      </c>
      <c r="AA49" s="5">
        <f t="shared" si="10"/>
        <v>3.0581039755351682E-3</v>
      </c>
      <c r="AB49" s="5">
        <f t="shared" si="11"/>
        <v>3.937007874015748E-3</v>
      </c>
      <c r="AC49" s="5">
        <f t="shared" si="12"/>
        <v>4.7619047619047623E-3</v>
      </c>
      <c r="AD49" s="5">
        <f t="shared" si="13"/>
        <v>5.4644808743169399E-3</v>
      </c>
      <c r="AE49" s="5">
        <f t="shared" si="14"/>
        <v>6.1349693251533744E-3</v>
      </c>
      <c r="AF49" s="5">
        <f t="shared" si="15"/>
        <v>6.4935064935064939E-3</v>
      </c>
      <c r="AG49" s="5"/>
      <c r="AH49" s="2">
        <v>5.0000000000000001E-3</v>
      </c>
      <c r="AI49" s="2">
        <v>0.01</v>
      </c>
      <c r="AJ49" s="2">
        <v>0.02</v>
      </c>
    </row>
    <row r="50" spans="1:36" x14ac:dyDescent="0.15">
      <c r="A50" s="2">
        <v>16</v>
      </c>
      <c r="B50" s="2" t="s">
        <v>60</v>
      </c>
      <c r="C50" s="2">
        <f>Sheet1!C88</f>
        <v>6.9000000000000006E-2</v>
      </c>
      <c r="D50" s="2">
        <f>Sheet1!O88</f>
        <v>0.13700000000000001</v>
      </c>
      <c r="E50" s="2">
        <f>Sheet1!AA88</f>
        <v>0.20200000000000001</v>
      </c>
      <c r="F50" s="2">
        <f>Sheet1!AM88</f>
        <v>0.26</v>
      </c>
      <c r="G50" s="2">
        <f>Sheet1!AY88</f>
        <v>0.312</v>
      </c>
      <c r="H50" s="2">
        <f>Sheet1!BK88</f>
        <v>0.35199999999999998</v>
      </c>
      <c r="I50" s="2">
        <f>Sheet1!BW88</f>
        <v>0.379</v>
      </c>
      <c r="J50" s="2">
        <f>Sheet1!CI88</f>
        <v>0.39300000000000002</v>
      </c>
      <c r="L50" s="2">
        <v>16</v>
      </c>
      <c r="M50" s="2" t="s">
        <v>60</v>
      </c>
      <c r="N50" s="2" t="str">
        <f>Sheet1!F88</f>
        <v xml:space="preserve"> 1/2086</v>
      </c>
      <c r="O50" s="2" t="str">
        <f>Sheet1!R88</f>
        <v xml:space="preserve"> 1/1059</v>
      </c>
      <c r="P50" s="2" t="str">
        <f>Sheet1!AD88</f>
        <v xml:space="preserve"> 1/727</v>
      </c>
      <c r="Q50" s="2" t="str">
        <f>Sheet1!AP88</f>
        <v xml:space="preserve"> 1/554</v>
      </c>
      <c r="R50" s="2" t="str">
        <f>Sheet1!BB88</f>
        <v xml:space="preserve"> 1/410</v>
      </c>
      <c r="S50" s="2" t="str">
        <f>Sheet1!BN88</f>
        <v xml:space="preserve"> 1/300</v>
      </c>
      <c r="T50" s="2" t="str">
        <f>Sheet1!BZ88</f>
        <v xml:space="preserve"> 1/233</v>
      </c>
      <c r="U50" s="2" t="str">
        <f>Sheet1!CL88</f>
        <v xml:space="preserve"> 1/208</v>
      </c>
      <c r="W50" s="2">
        <v>16</v>
      </c>
      <c r="X50" s="2" t="s">
        <v>60</v>
      </c>
      <c r="Y50" s="5">
        <f t="shared" si="16"/>
        <v>4.7938638542665386E-4</v>
      </c>
      <c r="Z50" s="5">
        <f t="shared" si="9"/>
        <v>9.4428706326723328E-4</v>
      </c>
      <c r="AA50" s="5">
        <f t="shared" si="10"/>
        <v>1.375515818431912E-3</v>
      </c>
      <c r="AB50" s="5">
        <f t="shared" si="11"/>
        <v>1.8050541516245488E-3</v>
      </c>
      <c r="AC50" s="5">
        <f t="shared" si="12"/>
        <v>2.4390243902439024E-3</v>
      </c>
      <c r="AD50" s="5">
        <f t="shared" si="13"/>
        <v>3.3333333333333335E-3</v>
      </c>
      <c r="AE50" s="5">
        <f t="shared" si="14"/>
        <v>4.2918454935622317E-3</v>
      </c>
      <c r="AF50" s="5">
        <f t="shared" si="15"/>
        <v>4.807692307692308E-3</v>
      </c>
      <c r="AG50" s="5"/>
      <c r="AH50" s="2">
        <v>5.0000000000000001E-3</v>
      </c>
      <c r="AI50" s="2">
        <v>0.01</v>
      </c>
      <c r="AJ50" s="2">
        <v>0.02</v>
      </c>
    </row>
    <row r="51" spans="1:36" x14ac:dyDescent="0.15">
      <c r="A51" s="2">
        <v>15</v>
      </c>
      <c r="B51" s="2" t="s">
        <v>61</v>
      </c>
      <c r="C51" s="2">
        <f>Sheet1!C89</f>
        <v>6.6000000000000003E-2</v>
      </c>
      <c r="D51" s="2">
        <f>Sheet1!O89</f>
        <v>0.13100000000000001</v>
      </c>
      <c r="E51" s="2">
        <f>Sheet1!AA89</f>
        <v>0.193</v>
      </c>
      <c r="F51" s="2">
        <f>Sheet1!AM89</f>
        <v>0.248</v>
      </c>
      <c r="G51" s="2">
        <f>Sheet1!AY89</f>
        <v>0.29799999999999999</v>
      </c>
      <c r="H51" s="2">
        <f>Sheet1!BK89</f>
        <v>0.33500000000000002</v>
      </c>
      <c r="I51" s="2">
        <f>Sheet1!BW89</f>
        <v>0.36099999999999999</v>
      </c>
      <c r="J51" s="2">
        <f>Sheet1!CI89</f>
        <v>0.375</v>
      </c>
      <c r="L51" s="2">
        <v>15</v>
      </c>
      <c r="M51" s="2" t="s">
        <v>61</v>
      </c>
      <c r="N51" s="2" t="str">
        <f>Sheet1!F89</f>
        <v xml:space="preserve"> 1/593</v>
      </c>
      <c r="O51" s="2" t="str">
        <f>Sheet1!R89</f>
        <v xml:space="preserve"> 1/297</v>
      </c>
      <c r="P51" s="2" t="str">
        <f>Sheet1!AD89</f>
        <v xml:space="preserve"> 1/198</v>
      </c>
      <c r="Q51" s="2" t="str">
        <f>Sheet1!AP89</f>
        <v xml:space="preserve"> 1/150</v>
      </c>
      <c r="R51" s="2" t="str">
        <f>Sheet1!BB89</f>
        <v xml:space="preserve"> 1/119</v>
      </c>
      <c r="S51" s="2" t="str">
        <f>Sheet1!BN89</f>
        <v xml:space="preserve"> 1/100</v>
      </c>
      <c r="T51" s="2" t="str">
        <f>Sheet1!BZ89</f>
        <v xml:space="preserve"> 1/87</v>
      </c>
      <c r="U51" s="2" t="str">
        <f>Sheet1!CL89</f>
        <v xml:space="preserve"> 1/80</v>
      </c>
      <c r="W51" s="2">
        <v>15</v>
      </c>
      <c r="X51" s="2" t="s">
        <v>61</v>
      </c>
      <c r="Y51" s="5">
        <f t="shared" si="16"/>
        <v>1.6863406408094434E-3</v>
      </c>
      <c r="Z51" s="5">
        <f t="shared" si="9"/>
        <v>3.3670033670033669E-3</v>
      </c>
      <c r="AA51" s="5">
        <f t="shared" si="10"/>
        <v>5.0505050505050509E-3</v>
      </c>
      <c r="AB51" s="5">
        <f t="shared" si="11"/>
        <v>6.6666666666666671E-3</v>
      </c>
      <c r="AC51" s="5">
        <f t="shared" si="12"/>
        <v>8.4033613445378148E-3</v>
      </c>
      <c r="AD51" s="5">
        <f t="shared" si="13"/>
        <v>0.01</v>
      </c>
      <c r="AE51" s="5">
        <f t="shared" si="14"/>
        <v>1.1494252873563218E-2</v>
      </c>
      <c r="AF51" s="5">
        <f t="shared" si="15"/>
        <v>1.2500000000000001E-2</v>
      </c>
      <c r="AG51" s="5"/>
      <c r="AH51" s="2">
        <v>5.0000000000000001E-3</v>
      </c>
      <c r="AI51" s="2">
        <v>0.01</v>
      </c>
      <c r="AJ51" s="2">
        <v>0.02</v>
      </c>
    </row>
    <row r="52" spans="1:36" x14ac:dyDescent="0.15">
      <c r="A52" s="2">
        <v>14</v>
      </c>
      <c r="B52" s="2" t="s">
        <v>62</v>
      </c>
      <c r="C52" s="2">
        <f>Sheet1!C90</f>
        <v>6.3E-2</v>
      </c>
      <c r="D52" s="2">
        <f>Sheet1!O90</f>
        <v>0.126</v>
      </c>
      <c r="E52" s="2">
        <f>Sheet1!AA90</f>
        <v>0.186</v>
      </c>
      <c r="F52" s="2">
        <f>Sheet1!AM90</f>
        <v>0.23899999999999999</v>
      </c>
      <c r="G52" s="2">
        <f>Sheet1!AY90</f>
        <v>0.28699999999999998</v>
      </c>
      <c r="H52" s="2">
        <f>Sheet1!BK90</f>
        <v>0.32300000000000001</v>
      </c>
      <c r="I52" s="2">
        <f>Sheet1!BW90</f>
        <v>0.34799999999999998</v>
      </c>
      <c r="J52" s="2">
        <f>Sheet1!CI90</f>
        <v>0.36099999999999999</v>
      </c>
      <c r="L52" s="2">
        <v>14</v>
      </c>
      <c r="M52" s="2" t="s">
        <v>62</v>
      </c>
      <c r="N52" s="2" t="str">
        <f>Sheet1!F90</f>
        <v xml:space="preserve"> 1/473</v>
      </c>
      <c r="O52" s="2" t="str">
        <f>Sheet1!R90</f>
        <v xml:space="preserve"> 1/235</v>
      </c>
      <c r="P52" s="2" t="str">
        <f>Sheet1!AD90</f>
        <v xml:space="preserve"> 1/152</v>
      </c>
      <c r="Q52" s="2" t="str">
        <f>Sheet1!AP90</f>
        <v xml:space="preserve"> 1/112</v>
      </c>
      <c r="R52" s="2" t="str">
        <f>Sheet1!BB90</f>
        <v xml:space="preserve"> 1/87</v>
      </c>
      <c r="S52" s="2" t="str">
        <f>Sheet1!BN90</f>
        <v xml:space="preserve"> 1/73</v>
      </c>
      <c r="T52" s="2" t="str">
        <f>Sheet1!BZ90</f>
        <v xml:space="preserve"> 1/61</v>
      </c>
      <c r="U52" s="2" t="str">
        <f>Sheet1!CL90</f>
        <v xml:space="preserve"> 1/54</v>
      </c>
      <c r="W52" s="2">
        <v>14</v>
      </c>
      <c r="X52" s="2" t="s">
        <v>62</v>
      </c>
      <c r="Y52" s="5">
        <f t="shared" si="16"/>
        <v>2.1141649048625794E-3</v>
      </c>
      <c r="Z52" s="5">
        <f t="shared" si="9"/>
        <v>4.2553191489361703E-3</v>
      </c>
      <c r="AA52" s="5">
        <f t="shared" si="10"/>
        <v>6.5789473684210523E-3</v>
      </c>
      <c r="AB52" s="5">
        <f t="shared" si="11"/>
        <v>8.9285714285714281E-3</v>
      </c>
      <c r="AC52" s="5">
        <f t="shared" si="12"/>
        <v>1.1494252873563218E-2</v>
      </c>
      <c r="AD52" s="5">
        <f t="shared" si="13"/>
        <v>1.3698630136986301E-2</v>
      </c>
      <c r="AE52" s="5">
        <f t="shared" si="14"/>
        <v>1.6393442622950821E-2</v>
      </c>
      <c r="AF52" s="5">
        <f t="shared" si="15"/>
        <v>1.8518518518518517E-2</v>
      </c>
      <c r="AG52" s="5"/>
      <c r="AH52" s="2">
        <v>5.0000000000000001E-3</v>
      </c>
      <c r="AI52" s="2">
        <v>0.01</v>
      </c>
      <c r="AJ52" s="2">
        <v>0.02</v>
      </c>
    </row>
    <row r="53" spans="1:36" x14ac:dyDescent="0.15">
      <c r="A53" s="2">
        <v>13</v>
      </c>
      <c r="B53" s="2" t="s">
        <v>63</v>
      </c>
      <c r="C53" s="2">
        <f>Sheet1!C91</f>
        <v>6.0999999999999999E-2</v>
      </c>
      <c r="D53" s="2">
        <f>Sheet1!O91</f>
        <v>0.122</v>
      </c>
      <c r="E53" s="2">
        <f>Sheet1!AA91</f>
        <v>0.18099999999999999</v>
      </c>
      <c r="F53" s="2">
        <f>Sheet1!AM91</f>
        <v>0.23200000000000001</v>
      </c>
      <c r="G53" s="2">
        <f>Sheet1!AY91</f>
        <v>0.27900000000000003</v>
      </c>
      <c r="H53" s="2">
        <f>Sheet1!BK91</f>
        <v>0.314</v>
      </c>
      <c r="I53" s="2">
        <f>Sheet1!BW91</f>
        <v>0.33800000000000002</v>
      </c>
      <c r="J53" s="2">
        <f>Sheet1!CI91</f>
        <v>0.35</v>
      </c>
      <c r="L53" s="2">
        <v>13</v>
      </c>
      <c r="M53" s="2" t="s">
        <v>63</v>
      </c>
      <c r="N53" s="2" t="str">
        <f>Sheet1!F91</f>
        <v xml:space="preserve"> 1/477</v>
      </c>
      <c r="O53" s="2" t="str">
        <f>Sheet1!R91</f>
        <v xml:space="preserve"> 1/237</v>
      </c>
      <c r="P53" s="2" t="str">
        <f>Sheet1!AD91</f>
        <v xml:space="preserve"> 1/153</v>
      </c>
      <c r="Q53" s="2" t="str">
        <f>Sheet1!AP91</f>
        <v xml:space="preserve"> 1/112</v>
      </c>
      <c r="R53" s="2" t="str">
        <f>Sheet1!BB91</f>
        <v xml:space="preserve"> 1/87</v>
      </c>
      <c r="S53" s="2" t="str">
        <f>Sheet1!BN91</f>
        <v xml:space="preserve"> 1/71</v>
      </c>
      <c r="T53" s="2" t="str">
        <f>Sheet1!BZ91</f>
        <v xml:space="preserve"> 1/58</v>
      </c>
      <c r="U53" s="2" t="str">
        <f>Sheet1!CL91</f>
        <v xml:space="preserve"> 1/50</v>
      </c>
      <c r="W53" s="2">
        <v>13</v>
      </c>
      <c r="X53" s="2" t="s">
        <v>63</v>
      </c>
      <c r="Y53" s="5">
        <f t="shared" si="16"/>
        <v>2.0964360587002098E-3</v>
      </c>
      <c r="Z53" s="5">
        <f t="shared" si="9"/>
        <v>4.2194092827004216E-3</v>
      </c>
      <c r="AA53" s="5">
        <f t="shared" si="10"/>
        <v>6.5359477124183009E-3</v>
      </c>
      <c r="AB53" s="5">
        <f t="shared" si="11"/>
        <v>8.9285714285714281E-3</v>
      </c>
      <c r="AC53" s="5">
        <f t="shared" si="12"/>
        <v>1.1494252873563218E-2</v>
      </c>
      <c r="AD53" s="5">
        <f t="shared" si="13"/>
        <v>1.4084507042253521E-2</v>
      </c>
      <c r="AE53" s="5">
        <f t="shared" si="14"/>
        <v>1.7241379310344827E-2</v>
      </c>
      <c r="AF53" s="5">
        <f t="shared" si="15"/>
        <v>0.02</v>
      </c>
      <c r="AG53" s="5"/>
      <c r="AH53" s="2">
        <v>5.0000000000000001E-3</v>
      </c>
      <c r="AI53" s="2">
        <v>0.01</v>
      </c>
      <c r="AJ53" s="2">
        <v>0.02</v>
      </c>
    </row>
    <row r="54" spans="1:36" x14ac:dyDescent="0.15">
      <c r="A54" s="2">
        <v>12</v>
      </c>
      <c r="B54" s="2" t="s">
        <v>64</v>
      </c>
      <c r="C54" s="2">
        <f>Sheet1!C92</f>
        <v>0.06</v>
      </c>
      <c r="D54" s="2">
        <f>Sheet1!O92</f>
        <v>0.11899999999999999</v>
      </c>
      <c r="E54" s="2">
        <f>Sheet1!AA92</f>
        <v>0.17599999999999999</v>
      </c>
      <c r="F54" s="2">
        <f>Sheet1!AM92</f>
        <v>0.22600000000000001</v>
      </c>
      <c r="G54" s="2">
        <f>Sheet1!AY92</f>
        <v>0.27100000000000002</v>
      </c>
      <c r="H54" s="2">
        <f>Sheet1!BK92</f>
        <v>0.30499999999999999</v>
      </c>
      <c r="I54" s="2">
        <f>Sheet1!BW92</f>
        <v>0.32900000000000001</v>
      </c>
      <c r="J54" s="2">
        <f>Sheet1!CI92</f>
        <v>0.34100000000000003</v>
      </c>
      <c r="L54" s="2">
        <v>12</v>
      </c>
      <c r="M54" s="2" t="s">
        <v>64</v>
      </c>
      <c r="N54" s="2" t="str">
        <f>Sheet1!F92</f>
        <v xml:space="preserve"> 1/481</v>
      </c>
      <c r="O54" s="2" t="str">
        <f>Sheet1!R92</f>
        <v xml:space="preserve"> 1/240</v>
      </c>
      <c r="P54" s="2" t="str">
        <f>Sheet1!AD92</f>
        <v xml:space="preserve"> 1/155</v>
      </c>
      <c r="Q54" s="2" t="str">
        <f>Sheet1!AP92</f>
        <v xml:space="preserve"> 1/114</v>
      </c>
      <c r="R54" s="2" t="str">
        <f>Sheet1!BB92</f>
        <v xml:space="preserve"> 1/89</v>
      </c>
      <c r="S54" s="2" t="str">
        <f>Sheet1!BN92</f>
        <v xml:space="preserve"> 1/73</v>
      </c>
      <c r="T54" s="2" t="str">
        <f>Sheet1!BZ92</f>
        <v xml:space="preserve"> 1/61</v>
      </c>
      <c r="U54" s="2" t="str">
        <f>Sheet1!CL92</f>
        <v xml:space="preserve"> 1/51</v>
      </c>
      <c r="W54" s="2">
        <v>12</v>
      </c>
      <c r="X54" s="2" t="s">
        <v>64</v>
      </c>
      <c r="Y54" s="5">
        <f t="shared" si="16"/>
        <v>2.0790020790020791E-3</v>
      </c>
      <c r="Z54" s="5">
        <f t="shared" si="9"/>
        <v>4.1666666666666666E-3</v>
      </c>
      <c r="AA54" s="5">
        <f t="shared" si="10"/>
        <v>6.4516129032258064E-3</v>
      </c>
      <c r="AB54" s="5">
        <f t="shared" si="11"/>
        <v>8.771929824561403E-3</v>
      </c>
      <c r="AC54" s="5">
        <f t="shared" si="12"/>
        <v>1.1235955056179775E-2</v>
      </c>
      <c r="AD54" s="5">
        <f t="shared" si="13"/>
        <v>1.3698630136986301E-2</v>
      </c>
      <c r="AE54" s="5">
        <f t="shared" si="14"/>
        <v>1.6393442622950821E-2</v>
      </c>
      <c r="AF54" s="5">
        <f t="shared" si="15"/>
        <v>1.9607843137254902E-2</v>
      </c>
      <c r="AG54" s="5"/>
      <c r="AH54" s="2">
        <v>5.0000000000000001E-3</v>
      </c>
      <c r="AI54" s="2">
        <v>0.01</v>
      </c>
      <c r="AJ54" s="2">
        <v>0.02</v>
      </c>
    </row>
    <row r="55" spans="1:36" x14ac:dyDescent="0.15">
      <c r="A55" s="2">
        <v>11</v>
      </c>
      <c r="B55" s="2" t="s">
        <v>66</v>
      </c>
      <c r="C55" s="2">
        <f>Sheet1!C93</f>
        <v>5.8000000000000003E-2</v>
      </c>
      <c r="D55" s="2">
        <f>Sheet1!O93</f>
        <v>0.11600000000000001</v>
      </c>
      <c r="E55" s="2">
        <f>Sheet1!AA93</f>
        <v>0.17100000000000001</v>
      </c>
      <c r="F55" s="2">
        <f>Sheet1!AM93</f>
        <v>0.22</v>
      </c>
      <c r="G55" s="2">
        <f>Sheet1!AY93</f>
        <v>0.26400000000000001</v>
      </c>
      <c r="H55" s="2">
        <f>Sheet1!BK93</f>
        <v>0.29699999999999999</v>
      </c>
      <c r="I55" s="2">
        <f>Sheet1!BW93</f>
        <v>0.32</v>
      </c>
      <c r="J55" s="2">
        <f>Sheet1!CI93</f>
        <v>0.33200000000000002</v>
      </c>
      <c r="L55" s="2">
        <v>11</v>
      </c>
      <c r="M55" s="2" t="s">
        <v>66</v>
      </c>
      <c r="N55" s="2" t="str">
        <f>Sheet1!F93</f>
        <v xml:space="preserve"> 1/491</v>
      </c>
      <c r="O55" s="2" t="str">
        <f>Sheet1!R93</f>
        <v xml:space="preserve"> 1/246</v>
      </c>
      <c r="P55" s="2" t="str">
        <f>Sheet1!AD93</f>
        <v xml:space="preserve"> 1/160</v>
      </c>
      <c r="Q55" s="2" t="str">
        <f>Sheet1!AP93</f>
        <v xml:space="preserve"> 1/119</v>
      </c>
      <c r="R55" s="2" t="str">
        <f>Sheet1!BB93</f>
        <v xml:space="preserve"> 1/94</v>
      </c>
      <c r="S55" s="2" t="str">
        <f>Sheet1!BN93</f>
        <v xml:space="preserve"> 1/77</v>
      </c>
      <c r="T55" s="2" t="str">
        <f>Sheet1!BZ93</f>
        <v xml:space="preserve"> 1/65</v>
      </c>
      <c r="U55" s="2" t="str">
        <f>Sheet1!CL93</f>
        <v xml:space="preserve"> 1/55</v>
      </c>
      <c r="W55" s="2">
        <v>11</v>
      </c>
      <c r="X55" s="2" t="s">
        <v>66</v>
      </c>
      <c r="Y55" s="5">
        <f t="shared" si="16"/>
        <v>2.0366598778004071E-3</v>
      </c>
      <c r="Z55" s="5">
        <f t="shared" si="9"/>
        <v>4.0650406504065045E-3</v>
      </c>
      <c r="AA55" s="5">
        <f t="shared" si="10"/>
        <v>6.2500000000000003E-3</v>
      </c>
      <c r="AB55" s="5">
        <f t="shared" si="11"/>
        <v>8.4033613445378148E-3</v>
      </c>
      <c r="AC55" s="5">
        <f t="shared" si="12"/>
        <v>1.0638297872340425E-2</v>
      </c>
      <c r="AD55" s="5">
        <f t="shared" si="13"/>
        <v>1.2987012987012988E-2</v>
      </c>
      <c r="AE55" s="5">
        <f t="shared" si="14"/>
        <v>1.5384615384615385E-2</v>
      </c>
      <c r="AF55" s="5">
        <f t="shared" si="15"/>
        <v>1.8181818181818181E-2</v>
      </c>
      <c r="AG55" s="5"/>
      <c r="AH55" s="2">
        <v>5.0000000000000001E-3</v>
      </c>
      <c r="AI55" s="2">
        <v>0.01</v>
      </c>
      <c r="AJ55" s="2">
        <v>0.02</v>
      </c>
    </row>
    <row r="56" spans="1:36" x14ac:dyDescent="0.15">
      <c r="A56" s="2">
        <v>10</v>
      </c>
      <c r="B56" s="2" t="s">
        <v>67</v>
      </c>
      <c r="C56" s="2">
        <f>Sheet1!C94</f>
        <v>5.6000000000000001E-2</v>
      </c>
      <c r="D56" s="2">
        <f>Sheet1!O94</f>
        <v>0.113</v>
      </c>
      <c r="E56" s="2">
        <f>Sheet1!AA94</f>
        <v>0.16600000000000001</v>
      </c>
      <c r="F56" s="2">
        <f>Sheet1!AM94</f>
        <v>0.214</v>
      </c>
      <c r="G56" s="2">
        <f>Sheet1!AY94</f>
        <v>0.25700000000000001</v>
      </c>
      <c r="H56" s="2">
        <f>Sheet1!BK94</f>
        <v>0.28899999999999998</v>
      </c>
      <c r="I56" s="2">
        <f>Sheet1!BW94</f>
        <v>0.311</v>
      </c>
      <c r="J56" s="2">
        <f>Sheet1!CI94</f>
        <v>0.32300000000000001</v>
      </c>
      <c r="L56" s="2">
        <v>10</v>
      </c>
      <c r="M56" s="2" t="s">
        <v>67</v>
      </c>
      <c r="N56" s="2" t="str">
        <f>Sheet1!F94</f>
        <v xml:space="preserve"> 1/482</v>
      </c>
      <c r="O56" s="2" t="str">
        <f>Sheet1!R94</f>
        <v xml:space="preserve"> 1/241</v>
      </c>
      <c r="P56" s="2" t="str">
        <f>Sheet1!AD94</f>
        <v xml:space="preserve"> 1/160</v>
      </c>
      <c r="Q56" s="2" t="str">
        <f>Sheet1!AP94</f>
        <v xml:space="preserve"> 1/118</v>
      </c>
      <c r="R56" s="2" t="str">
        <f>Sheet1!BB94</f>
        <v xml:space="preserve"> 1/95</v>
      </c>
      <c r="S56" s="2" t="str">
        <f>Sheet1!BN94</f>
        <v xml:space="preserve"> 1/78</v>
      </c>
      <c r="T56" s="2" t="str">
        <f>Sheet1!BZ94</f>
        <v xml:space="preserve"> 1/65</v>
      </c>
      <c r="U56" s="2" t="str">
        <f>Sheet1!CL94</f>
        <v xml:space="preserve"> 1/56</v>
      </c>
      <c r="W56" s="2">
        <v>10</v>
      </c>
      <c r="X56" s="2" t="s">
        <v>67</v>
      </c>
      <c r="Y56" s="5">
        <f t="shared" si="16"/>
        <v>2.0746887966804979E-3</v>
      </c>
      <c r="Z56" s="5">
        <f t="shared" si="9"/>
        <v>4.1493775933609959E-3</v>
      </c>
      <c r="AA56" s="5">
        <f t="shared" si="10"/>
        <v>6.2500000000000003E-3</v>
      </c>
      <c r="AB56" s="5">
        <f t="shared" si="11"/>
        <v>8.4745762711864406E-3</v>
      </c>
      <c r="AC56" s="5">
        <f t="shared" si="12"/>
        <v>1.0526315789473684E-2</v>
      </c>
      <c r="AD56" s="5">
        <f t="shared" si="13"/>
        <v>1.282051282051282E-2</v>
      </c>
      <c r="AE56" s="5">
        <f t="shared" si="14"/>
        <v>1.5384615384615385E-2</v>
      </c>
      <c r="AF56" s="5">
        <f t="shared" si="15"/>
        <v>1.7857142857142856E-2</v>
      </c>
      <c r="AG56" s="5"/>
      <c r="AH56" s="2">
        <v>5.0000000000000001E-3</v>
      </c>
      <c r="AI56" s="2">
        <v>0.01</v>
      </c>
      <c r="AJ56" s="2">
        <v>0.02</v>
      </c>
    </row>
    <row r="57" spans="1:36" x14ac:dyDescent="0.15">
      <c r="A57" s="2">
        <v>9</v>
      </c>
      <c r="B57" s="2" t="s">
        <v>69</v>
      </c>
      <c r="C57" s="2">
        <f>Sheet1!C95</f>
        <v>5.5E-2</v>
      </c>
      <c r="D57" s="2">
        <f>Sheet1!O95</f>
        <v>0.11</v>
      </c>
      <c r="E57" s="2">
        <f>Sheet1!AA95</f>
        <v>0.16200000000000001</v>
      </c>
      <c r="F57" s="2">
        <f>Sheet1!AM95</f>
        <v>0.20799999999999999</v>
      </c>
      <c r="G57" s="2">
        <f>Sheet1!AY95</f>
        <v>0.249</v>
      </c>
      <c r="H57" s="2">
        <f>Sheet1!BK95</f>
        <v>0.28100000000000003</v>
      </c>
      <c r="I57" s="2">
        <f>Sheet1!BW95</f>
        <v>0.30299999999999999</v>
      </c>
      <c r="J57" s="2">
        <f>Sheet1!CI95</f>
        <v>0.313</v>
      </c>
      <c r="L57" s="2">
        <v>9</v>
      </c>
      <c r="M57" s="2" t="s">
        <v>69</v>
      </c>
      <c r="N57" s="2" t="str">
        <f>Sheet1!F95</f>
        <v xml:space="preserve"> 1/488</v>
      </c>
      <c r="O57" s="2" t="str">
        <f>Sheet1!R95</f>
        <v xml:space="preserve"> 1/244</v>
      </c>
      <c r="P57" s="2" t="str">
        <f>Sheet1!AD95</f>
        <v xml:space="preserve"> 1/163</v>
      </c>
      <c r="Q57" s="2" t="str">
        <f>Sheet1!AP95</f>
        <v xml:space="preserve"> 1/120</v>
      </c>
      <c r="R57" s="2" t="str">
        <f>Sheet1!BB95</f>
        <v xml:space="preserve"> 1/96</v>
      </c>
      <c r="S57" s="2" t="str">
        <f>Sheet1!BN95</f>
        <v xml:space="preserve"> 1/78</v>
      </c>
      <c r="T57" s="2" t="str">
        <f>Sheet1!BZ95</f>
        <v xml:space="preserve"> 1/65</v>
      </c>
      <c r="U57" s="2" t="str">
        <f>Sheet1!CL95</f>
        <v xml:space="preserve"> 1/55</v>
      </c>
      <c r="W57" s="2">
        <v>9</v>
      </c>
      <c r="X57" s="2" t="s">
        <v>69</v>
      </c>
      <c r="Y57" s="5">
        <f t="shared" si="16"/>
        <v>2.0491803278688526E-3</v>
      </c>
      <c r="Z57" s="5">
        <f t="shared" si="9"/>
        <v>4.0983606557377051E-3</v>
      </c>
      <c r="AA57" s="5">
        <f t="shared" si="10"/>
        <v>6.1349693251533744E-3</v>
      </c>
      <c r="AB57" s="5">
        <f t="shared" si="11"/>
        <v>8.3333333333333332E-3</v>
      </c>
      <c r="AC57" s="5">
        <f t="shared" si="12"/>
        <v>1.0416666666666666E-2</v>
      </c>
      <c r="AD57" s="5">
        <f t="shared" si="13"/>
        <v>1.282051282051282E-2</v>
      </c>
      <c r="AE57" s="5">
        <f t="shared" si="14"/>
        <v>1.5384615384615385E-2</v>
      </c>
      <c r="AF57" s="5">
        <f t="shared" si="15"/>
        <v>1.8181818181818181E-2</v>
      </c>
      <c r="AG57" s="5"/>
      <c r="AH57" s="2">
        <v>5.0000000000000001E-3</v>
      </c>
      <c r="AI57" s="2">
        <v>0.01</v>
      </c>
      <c r="AJ57" s="2">
        <v>0.02</v>
      </c>
    </row>
    <row r="58" spans="1:36" x14ac:dyDescent="0.15">
      <c r="A58" s="2">
        <v>8</v>
      </c>
      <c r="B58" s="2" t="s">
        <v>71</v>
      </c>
      <c r="C58" s="2">
        <f>Sheet1!C96</f>
        <v>5.2999999999999999E-2</v>
      </c>
      <c r="D58" s="2">
        <f>Sheet1!O96</f>
        <v>0.106</v>
      </c>
      <c r="E58" s="2">
        <f>Sheet1!AA96</f>
        <v>0.157</v>
      </c>
      <c r="F58" s="2">
        <f>Sheet1!AM96</f>
        <v>0.20200000000000001</v>
      </c>
      <c r="G58" s="2">
        <f>Sheet1!AY96</f>
        <v>0.24199999999999999</v>
      </c>
      <c r="H58" s="2">
        <f>Sheet1!BK96</f>
        <v>0.27300000000000002</v>
      </c>
      <c r="I58" s="2">
        <f>Sheet1!BW96</f>
        <v>0.29399999999999998</v>
      </c>
      <c r="J58" s="2">
        <f>Sheet1!CI96</f>
        <v>0.30499999999999999</v>
      </c>
      <c r="L58" s="2">
        <v>8</v>
      </c>
      <c r="M58" s="2" t="s">
        <v>71</v>
      </c>
      <c r="N58" s="2" t="str">
        <f>Sheet1!F96</f>
        <v xml:space="preserve"> 1/501</v>
      </c>
      <c r="O58" s="2" t="str">
        <f>Sheet1!R96</f>
        <v xml:space="preserve"> 1/251</v>
      </c>
      <c r="P58" s="2" t="str">
        <f>Sheet1!AD96</f>
        <v xml:space="preserve"> 1/166</v>
      </c>
      <c r="Q58" s="2" t="str">
        <f>Sheet1!AP96</f>
        <v xml:space="preserve"> 1/122</v>
      </c>
      <c r="R58" s="2" t="str">
        <f>Sheet1!BB96</f>
        <v xml:space="preserve"> 1/98</v>
      </c>
      <c r="S58" s="2" t="str">
        <f>Sheet1!BN96</f>
        <v xml:space="preserve"> 1/78</v>
      </c>
      <c r="T58" s="2" t="str">
        <f>Sheet1!BZ96</f>
        <v xml:space="preserve"> 1/65</v>
      </c>
      <c r="U58" s="2" t="str">
        <f>Sheet1!CL96</f>
        <v xml:space="preserve"> 1/55</v>
      </c>
      <c r="W58" s="2">
        <v>8</v>
      </c>
      <c r="X58" s="2" t="s">
        <v>71</v>
      </c>
      <c r="Y58" s="5">
        <f t="shared" si="16"/>
        <v>1.996007984031936E-3</v>
      </c>
      <c r="Z58" s="5">
        <f t="shared" si="9"/>
        <v>3.9840637450199202E-3</v>
      </c>
      <c r="AA58" s="5">
        <f t="shared" si="10"/>
        <v>6.024096385542169E-3</v>
      </c>
      <c r="AB58" s="5">
        <f t="shared" si="11"/>
        <v>8.1967213114754103E-3</v>
      </c>
      <c r="AC58" s="5">
        <f t="shared" si="12"/>
        <v>1.020408163265306E-2</v>
      </c>
      <c r="AD58" s="5">
        <f t="shared" si="13"/>
        <v>1.282051282051282E-2</v>
      </c>
      <c r="AE58" s="5">
        <f t="shared" si="14"/>
        <v>1.5384615384615385E-2</v>
      </c>
      <c r="AF58" s="5">
        <f t="shared" si="15"/>
        <v>1.8181818181818181E-2</v>
      </c>
      <c r="AG58" s="5"/>
      <c r="AH58" s="2">
        <v>5.0000000000000001E-3</v>
      </c>
      <c r="AI58" s="2">
        <v>0.01</v>
      </c>
      <c r="AJ58" s="2">
        <v>0.02</v>
      </c>
    </row>
    <row r="59" spans="1:36" x14ac:dyDescent="0.15">
      <c r="A59" s="2">
        <v>7</v>
      </c>
      <c r="B59" s="2" t="s">
        <v>74</v>
      </c>
      <c r="C59" s="2">
        <f>Sheet1!C97</f>
        <v>5.1999999999999998E-2</v>
      </c>
      <c r="D59" s="2">
        <f>Sheet1!O97</f>
        <v>0.10299999999999999</v>
      </c>
      <c r="E59" s="2">
        <f>Sheet1!AA97</f>
        <v>0.152</v>
      </c>
      <c r="F59" s="2">
        <f>Sheet1!AM97</f>
        <v>0.19600000000000001</v>
      </c>
      <c r="G59" s="2">
        <f>Sheet1!AY97</f>
        <v>0.23499999999999999</v>
      </c>
      <c r="H59" s="2">
        <f>Sheet1!BK97</f>
        <v>0.26500000000000001</v>
      </c>
      <c r="I59" s="2">
        <f>Sheet1!BW97</f>
        <v>0.28599999999999998</v>
      </c>
      <c r="J59" s="2">
        <f>Sheet1!CI97</f>
        <v>0.29599999999999999</v>
      </c>
      <c r="L59" s="2">
        <v>7</v>
      </c>
      <c r="M59" s="2" t="s">
        <v>74</v>
      </c>
      <c r="N59" s="2" t="str">
        <f>Sheet1!F97</f>
        <v xml:space="preserve"> 1/525</v>
      </c>
      <c r="O59" s="2" t="str">
        <f>Sheet1!R97</f>
        <v xml:space="preserve"> 1/263</v>
      </c>
      <c r="P59" s="2" t="str">
        <f>Sheet1!AD97</f>
        <v xml:space="preserve"> 1/173</v>
      </c>
      <c r="Q59" s="2" t="str">
        <f>Sheet1!AP97</f>
        <v xml:space="preserve"> 1/127</v>
      </c>
      <c r="R59" s="2" t="str">
        <f>Sheet1!BB97</f>
        <v xml:space="preserve"> 1/101</v>
      </c>
      <c r="S59" s="2" t="str">
        <f>Sheet1!BN97</f>
        <v xml:space="preserve"> 1/80</v>
      </c>
      <c r="T59" s="2" t="str">
        <f>Sheet1!BZ97</f>
        <v xml:space="preserve"> 1/66</v>
      </c>
      <c r="U59" s="2" t="str">
        <f>Sheet1!CL97</f>
        <v xml:space="preserve"> 1/56</v>
      </c>
      <c r="W59" s="2">
        <v>7</v>
      </c>
      <c r="X59" s="2" t="s">
        <v>74</v>
      </c>
      <c r="Y59" s="5">
        <f t="shared" si="16"/>
        <v>1.9047619047619048E-3</v>
      </c>
      <c r="Z59" s="5">
        <f t="shared" si="9"/>
        <v>3.8022813688212928E-3</v>
      </c>
      <c r="AA59" s="5">
        <f t="shared" si="10"/>
        <v>5.7803468208092483E-3</v>
      </c>
      <c r="AB59" s="5">
        <f t="shared" si="11"/>
        <v>7.874015748031496E-3</v>
      </c>
      <c r="AC59" s="5">
        <f t="shared" si="12"/>
        <v>9.9009900990099011E-3</v>
      </c>
      <c r="AD59" s="5">
        <f t="shared" si="13"/>
        <v>1.2500000000000001E-2</v>
      </c>
      <c r="AE59" s="5">
        <f t="shared" si="14"/>
        <v>1.5151515151515152E-2</v>
      </c>
      <c r="AF59" s="5">
        <f t="shared" si="15"/>
        <v>1.7857142857142856E-2</v>
      </c>
      <c r="AG59" s="5"/>
      <c r="AH59" s="2">
        <v>5.0000000000000001E-3</v>
      </c>
      <c r="AI59" s="2">
        <v>0.01</v>
      </c>
      <c r="AJ59" s="2">
        <v>0.02</v>
      </c>
    </row>
    <row r="60" spans="1:36" x14ac:dyDescent="0.15">
      <c r="A60" s="2">
        <v>6</v>
      </c>
      <c r="B60" s="2" t="s">
        <v>77</v>
      </c>
      <c r="C60" s="2">
        <f>Sheet1!C98</f>
        <v>0.05</v>
      </c>
      <c r="D60" s="2">
        <f>Sheet1!O98</f>
        <v>0.1</v>
      </c>
      <c r="E60" s="2">
        <f>Sheet1!AA98</f>
        <v>0.14799999999999999</v>
      </c>
      <c r="F60" s="2">
        <f>Sheet1!AM98</f>
        <v>0.191</v>
      </c>
      <c r="G60" s="2">
        <f>Sheet1!AY98</f>
        <v>0.22900000000000001</v>
      </c>
      <c r="H60" s="2">
        <f>Sheet1!BK98</f>
        <v>0.25700000000000001</v>
      </c>
      <c r="I60" s="2">
        <f>Sheet1!BW98</f>
        <v>0.27700000000000002</v>
      </c>
      <c r="J60" s="2">
        <f>Sheet1!CI98</f>
        <v>0.28699999999999998</v>
      </c>
      <c r="L60" s="2">
        <v>6</v>
      </c>
      <c r="M60" s="2" t="s">
        <v>77</v>
      </c>
      <c r="N60" s="2" t="str">
        <f>Sheet1!F98</f>
        <v xml:space="preserve"> 1/552</v>
      </c>
      <c r="O60" s="2" t="str">
        <f>Sheet1!R98</f>
        <v xml:space="preserve"> 1/276</v>
      </c>
      <c r="P60" s="2" t="str">
        <f>Sheet1!AD98</f>
        <v xml:space="preserve"> 1/182</v>
      </c>
      <c r="Q60" s="2" t="str">
        <f>Sheet1!AP98</f>
        <v xml:space="preserve"> 1/133</v>
      </c>
      <c r="R60" s="2" t="str">
        <f>Sheet1!BB98</f>
        <v xml:space="preserve"> 1/104</v>
      </c>
      <c r="S60" s="2" t="str">
        <f>Sheet1!BN98</f>
        <v xml:space="preserve"> 1/82</v>
      </c>
      <c r="T60" s="2" t="str">
        <f>Sheet1!BZ98</f>
        <v xml:space="preserve"> 1/68</v>
      </c>
      <c r="U60" s="2" t="str">
        <f>Sheet1!CL98</f>
        <v xml:space="preserve"> 1/58</v>
      </c>
      <c r="W60" s="2">
        <v>6</v>
      </c>
      <c r="X60" s="2" t="s">
        <v>77</v>
      </c>
      <c r="Y60" s="5">
        <f t="shared" si="16"/>
        <v>1.8115942028985507E-3</v>
      </c>
      <c r="Z60" s="5">
        <f t="shared" si="9"/>
        <v>3.6231884057971015E-3</v>
      </c>
      <c r="AA60" s="5">
        <f t="shared" si="10"/>
        <v>5.4945054945054949E-3</v>
      </c>
      <c r="AB60" s="5">
        <f t="shared" si="11"/>
        <v>7.5187969924812026E-3</v>
      </c>
      <c r="AC60" s="5">
        <f t="shared" si="12"/>
        <v>9.6153846153846159E-3</v>
      </c>
      <c r="AD60" s="5">
        <f t="shared" si="13"/>
        <v>1.2195121951219513E-2</v>
      </c>
      <c r="AE60" s="5">
        <f t="shared" si="14"/>
        <v>1.4705882352941176E-2</v>
      </c>
      <c r="AF60" s="5">
        <f t="shared" si="15"/>
        <v>1.7241379310344827E-2</v>
      </c>
      <c r="AG60" s="5"/>
      <c r="AH60" s="2">
        <v>5.0000000000000001E-3</v>
      </c>
      <c r="AI60" s="2">
        <v>0.01</v>
      </c>
      <c r="AJ60" s="2">
        <v>0.02</v>
      </c>
    </row>
    <row r="61" spans="1:36" x14ac:dyDescent="0.15">
      <c r="A61" s="2">
        <v>5</v>
      </c>
      <c r="B61" s="2" t="s">
        <v>80</v>
      </c>
      <c r="C61" s="2">
        <f>Sheet1!C99</f>
        <v>4.9000000000000002E-2</v>
      </c>
      <c r="D61" s="2">
        <f>Sheet1!O99</f>
        <v>9.8000000000000004E-2</v>
      </c>
      <c r="E61" s="2">
        <f>Sheet1!AA99</f>
        <v>0.14399999999999999</v>
      </c>
      <c r="F61" s="2">
        <f>Sheet1!AM99</f>
        <v>0.185</v>
      </c>
      <c r="G61" s="2">
        <f>Sheet1!AY99</f>
        <v>0.222</v>
      </c>
      <c r="H61" s="2">
        <f>Sheet1!BK99</f>
        <v>0.25</v>
      </c>
      <c r="I61" s="2">
        <f>Sheet1!BW99</f>
        <v>0.27</v>
      </c>
      <c r="J61" s="2">
        <f>Sheet1!CI99</f>
        <v>0.27900000000000003</v>
      </c>
      <c r="L61" s="2">
        <v>5</v>
      </c>
      <c r="M61" s="2" t="s">
        <v>80</v>
      </c>
      <c r="N61" s="2" t="str">
        <f>Sheet1!F99</f>
        <v xml:space="preserve"> 1/606</v>
      </c>
      <c r="O61" s="2" t="str">
        <f>Sheet1!R99</f>
        <v xml:space="preserve"> 1/303</v>
      </c>
      <c r="P61" s="2" t="str">
        <f>Sheet1!AD99</f>
        <v xml:space="preserve"> 1/199</v>
      </c>
      <c r="Q61" s="2" t="str">
        <f>Sheet1!AP99</f>
        <v xml:space="preserve"> 1/146</v>
      </c>
      <c r="R61" s="2" t="str">
        <f>Sheet1!BB99</f>
        <v xml:space="preserve"> 1/113</v>
      </c>
      <c r="S61" s="2" t="str">
        <f>Sheet1!BN99</f>
        <v xml:space="preserve"> 1/89</v>
      </c>
      <c r="T61" s="2" t="str">
        <f>Sheet1!BZ99</f>
        <v xml:space="preserve"> 1/73</v>
      </c>
      <c r="U61" s="2" t="str">
        <f>Sheet1!CL99</f>
        <v xml:space="preserve"> 1/64</v>
      </c>
      <c r="W61" s="2">
        <v>5</v>
      </c>
      <c r="X61" s="2" t="s">
        <v>80</v>
      </c>
      <c r="Y61" s="5">
        <f t="shared" si="16"/>
        <v>1.6501650165016502E-3</v>
      </c>
      <c r="Z61" s="5">
        <f t="shared" si="9"/>
        <v>3.3003300330033004E-3</v>
      </c>
      <c r="AA61" s="5">
        <f t="shared" si="10"/>
        <v>5.0251256281407036E-3</v>
      </c>
      <c r="AB61" s="5">
        <f t="shared" si="11"/>
        <v>6.8493150684931503E-3</v>
      </c>
      <c r="AC61" s="5">
        <f t="shared" si="12"/>
        <v>8.8495575221238937E-3</v>
      </c>
      <c r="AD61" s="5">
        <f t="shared" si="13"/>
        <v>1.1235955056179775E-2</v>
      </c>
      <c r="AE61" s="5">
        <f t="shared" si="14"/>
        <v>1.3698630136986301E-2</v>
      </c>
      <c r="AF61" s="5">
        <f t="shared" si="15"/>
        <v>1.5625E-2</v>
      </c>
      <c r="AG61" s="5"/>
      <c r="AH61" s="2">
        <v>5.0000000000000001E-3</v>
      </c>
      <c r="AI61" s="2">
        <v>0.01</v>
      </c>
      <c r="AJ61" s="2">
        <v>0.02</v>
      </c>
    </row>
    <row r="62" spans="1:36" x14ac:dyDescent="0.15">
      <c r="A62" s="2">
        <v>4</v>
      </c>
      <c r="B62" s="2" t="s">
        <v>83</v>
      </c>
      <c r="C62" s="2">
        <f>Sheet1!C100</f>
        <v>4.7E-2</v>
      </c>
      <c r="D62" s="2">
        <f>Sheet1!O100</f>
        <v>9.5000000000000001E-2</v>
      </c>
      <c r="E62" s="2">
        <f>Sheet1!AA100</f>
        <v>0.14000000000000001</v>
      </c>
      <c r="F62" s="2">
        <f>Sheet1!AM100</f>
        <v>0.18</v>
      </c>
      <c r="G62" s="2">
        <f>Sheet1!AY100</f>
        <v>0.216</v>
      </c>
      <c r="H62" s="2">
        <f>Sheet1!BK100</f>
        <v>0.24299999999999999</v>
      </c>
      <c r="I62" s="2">
        <f>Sheet1!BW100</f>
        <v>0.26200000000000001</v>
      </c>
      <c r="J62" s="2">
        <f>Sheet1!CI100</f>
        <v>0.27100000000000002</v>
      </c>
      <c r="L62" s="2">
        <v>4</v>
      </c>
      <c r="M62" s="2" t="s">
        <v>83</v>
      </c>
      <c r="N62" s="2" t="str">
        <f>Sheet1!F100</f>
        <v xml:space="preserve"> 1/686</v>
      </c>
      <c r="O62" s="2" t="str">
        <f>Sheet1!R100</f>
        <v xml:space="preserve"> 1/343</v>
      </c>
      <c r="P62" s="2" t="str">
        <f>Sheet1!AD100</f>
        <v xml:space="preserve"> 1/228</v>
      </c>
      <c r="Q62" s="2" t="str">
        <f>Sheet1!AP100</f>
        <v xml:space="preserve"> 1/165</v>
      </c>
      <c r="R62" s="2" t="str">
        <f>Sheet1!BB100</f>
        <v xml:space="preserve"> 1/126</v>
      </c>
      <c r="S62" s="2" t="str">
        <f>Sheet1!BN100</f>
        <v xml:space="preserve"> 1/98</v>
      </c>
      <c r="T62" s="2" t="str">
        <f>Sheet1!BZ100</f>
        <v xml:space="preserve"> 1/80</v>
      </c>
      <c r="U62" s="2" t="str">
        <f>Sheet1!CL100</f>
        <v xml:space="preserve"> 1/70</v>
      </c>
      <c r="W62" s="2">
        <v>4</v>
      </c>
      <c r="X62" s="2" t="s">
        <v>83</v>
      </c>
      <c r="Y62" s="5">
        <f t="shared" si="16"/>
        <v>1.4577259475218659E-3</v>
      </c>
      <c r="Z62" s="5">
        <f t="shared" si="9"/>
        <v>2.9154518950437317E-3</v>
      </c>
      <c r="AA62" s="5">
        <f t="shared" si="10"/>
        <v>4.3859649122807015E-3</v>
      </c>
      <c r="AB62" s="5">
        <f t="shared" si="11"/>
        <v>6.0606060606060606E-3</v>
      </c>
      <c r="AC62" s="5">
        <f t="shared" si="12"/>
        <v>7.9365079365079361E-3</v>
      </c>
      <c r="AD62" s="5">
        <f t="shared" si="13"/>
        <v>1.020408163265306E-2</v>
      </c>
      <c r="AE62" s="5">
        <f t="shared" si="14"/>
        <v>1.2500000000000001E-2</v>
      </c>
      <c r="AF62" s="5">
        <f t="shared" si="15"/>
        <v>1.4285714285714285E-2</v>
      </c>
      <c r="AG62" s="5"/>
      <c r="AH62" s="2">
        <v>5.0000000000000001E-3</v>
      </c>
      <c r="AI62" s="2">
        <v>0.01</v>
      </c>
      <c r="AJ62" s="2">
        <v>0.02</v>
      </c>
    </row>
    <row r="63" spans="1:36" x14ac:dyDescent="0.15">
      <c r="A63" s="2">
        <v>3</v>
      </c>
      <c r="B63" s="2" t="s">
        <v>86</v>
      </c>
      <c r="C63" s="2">
        <f>Sheet1!C101</f>
        <v>4.5999999999999999E-2</v>
      </c>
      <c r="D63" s="2">
        <f>Sheet1!O101</f>
        <v>9.2999999999999999E-2</v>
      </c>
      <c r="E63" s="2">
        <f>Sheet1!AA101</f>
        <v>0.13700000000000001</v>
      </c>
      <c r="F63" s="2">
        <f>Sheet1!AM101</f>
        <v>0.17599999999999999</v>
      </c>
      <c r="G63" s="2">
        <f>Sheet1!AY101</f>
        <v>0.21099999999999999</v>
      </c>
      <c r="H63" s="2">
        <f>Sheet1!BK101</f>
        <v>0.23699999999999999</v>
      </c>
      <c r="I63" s="2">
        <f>Sheet1!BW101</f>
        <v>0.25600000000000001</v>
      </c>
      <c r="J63" s="2">
        <f>Sheet1!CI101</f>
        <v>0.26500000000000001</v>
      </c>
      <c r="L63" s="2">
        <v>3</v>
      </c>
      <c r="M63" s="2" t="s">
        <v>86</v>
      </c>
      <c r="N63" s="2" t="str">
        <f>Sheet1!F101</f>
        <v xml:space="preserve"> 1/759</v>
      </c>
      <c r="O63" s="2" t="str">
        <f>Sheet1!R101</f>
        <v xml:space="preserve"> 1/379</v>
      </c>
      <c r="P63" s="2" t="str">
        <f>Sheet1!AD101</f>
        <v xml:space="preserve"> 1/252</v>
      </c>
      <c r="Q63" s="2" t="str">
        <f>Sheet1!AP101</f>
        <v xml:space="preserve"> 1/181</v>
      </c>
      <c r="R63" s="2" t="str">
        <f>Sheet1!BB101</f>
        <v xml:space="preserve"> 1/136</v>
      </c>
      <c r="S63" s="2" t="str">
        <f>Sheet1!BN101</f>
        <v xml:space="preserve"> 1/106</v>
      </c>
      <c r="T63" s="2" t="str">
        <f>Sheet1!BZ101</f>
        <v xml:space="preserve"> 1/86</v>
      </c>
      <c r="U63" s="2" t="str">
        <f>Sheet1!CL101</f>
        <v xml:space="preserve"> 1/77</v>
      </c>
      <c r="W63" s="2">
        <v>3</v>
      </c>
      <c r="X63" s="2" t="s">
        <v>86</v>
      </c>
      <c r="Y63" s="5">
        <f t="shared" si="16"/>
        <v>1.3175230566534915E-3</v>
      </c>
      <c r="Z63" s="5">
        <f t="shared" si="9"/>
        <v>2.6385224274406332E-3</v>
      </c>
      <c r="AA63" s="5">
        <f t="shared" si="10"/>
        <v>3.968253968253968E-3</v>
      </c>
      <c r="AB63" s="5">
        <f t="shared" si="11"/>
        <v>5.5248618784530384E-3</v>
      </c>
      <c r="AC63" s="5">
        <f t="shared" si="12"/>
        <v>7.3529411764705881E-3</v>
      </c>
      <c r="AD63" s="5">
        <f t="shared" si="13"/>
        <v>9.433962264150943E-3</v>
      </c>
      <c r="AE63" s="5">
        <f t="shared" si="14"/>
        <v>1.1627906976744186E-2</v>
      </c>
      <c r="AF63" s="5">
        <f t="shared" si="15"/>
        <v>1.2987012987012988E-2</v>
      </c>
      <c r="AG63" s="5"/>
      <c r="AH63" s="2">
        <v>5.0000000000000001E-3</v>
      </c>
      <c r="AI63" s="2">
        <v>0.01</v>
      </c>
      <c r="AJ63" s="2">
        <v>0.02</v>
      </c>
    </row>
    <row r="64" spans="1:36" x14ac:dyDescent="0.15">
      <c r="A64" s="2">
        <v>2</v>
      </c>
      <c r="B64" s="2" t="s">
        <v>89</v>
      </c>
      <c r="C64" s="2">
        <f>Sheet1!C102</f>
        <v>4.4999999999999998E-2</v>
      </c>
      <c r="D64" s="2">
        <f>Sheet1!O102</f>
        <v>0.09</v>
      </c>
      <c r="E64" s="2">
        <f>Sheet1!AA102</f>
        <v>0.13300000000000001</v>
      </c>
      <c r="F64" s="2">
        <f>Sheet1!AM102</f>
        <v>0.17100000000000001</v>
      </c>
      <c r="G64" s="2">
        <f>Sheet1!AY102</f>
        <v>0.20499999999999999</v>
      </c>
      <c r="H64" s="2">
        <f>Sheet1!BK102</f>
        <v>0.23</v>
      </c>
      <c r="I64" s="2">
        <f>Sheet1!BW102</f>
        <v>0.248</v>
      </c>
      <c r="J64" s="2">
        <f>Sheet1!CI102</f>
        <v>0.25700000000000001</v>
      </c>
      <c r="L64" s="2">
        <v>2</v>
      </c>
      <c r="M64" s="2" t="s">
        <v>89</v>
      </c>
      <c r="N64" s="2" t="str">
        <f>Sheet1!F102</f>
        <v xml:space="preserve"> 1/873</v>
      </c>
      <c r="O64" s="2" t="str">
        <f>Sheet1!R102</f>
        <v xml:space="preserve"> 1/436</v>
      </c>
      <c r="P64" s="2" t="str">
        <f>Sheet1!AD102</f>
        <v xml:space="preserve"> 1/288</v>
      </c>
      <c r="Q64" s="2" t="str">
        <f>Sheet1!AP102</f>
        <v xml:space="preserve"> 1/208</v>
      </c>
      <c r="R64" s="2" t="str">
        <f>Sheet1!BB102</f>
        <v xml:space="preserve"> 1/156</v>
      </c>
      <c r="S64" s="2" t="str">
        <f>Sheet1!BN102</f>
        <v xml:space="preserve"> 1/123</v>
      </c>
      <c r="T64" s="2" t="str">
        <f>Sheet1!BZ102</f>
        <v xml:space="preserve"> 1/102</v>
      </c>
      <c r="U64" s="2" t="str">
        <f>Sheet1!CL102</f>
        <v xml:space="preserve"> 1/92</v>
      </c>
      <c r="W64" s="2">
        <v>2</v>
      </c>
      <c r="X64" s="2" t="s">
        <v>89</v>
      </c>
      <c r="Y64" s="5">
        <f t="shared" si="16"/>
        <v>1.145475372279496E-3</v>
      </c>
      <c r="Z64" s="5">
        <f t="shared" si="9"/>
        <v>2.2935779816513763E-3</v>
      </c>
      <c r="AA64" s="5">
        <f t="shared" si="10"/>
        <v>3.472222222222222E-3</v>
      </c>
      <c r="AB64" s="5">
        <f t="shared" si="11"/>
        <v>4.807692307692308E-3</v>
      </c>
      <c r="AC64" s="5">
        <f t="shared" si="12"/>
        <v>6.41025641025641E-3</v>
      </c>
      <c r="AD64" s="5">
        <f t="shared" si="13"/>
        <v>8.130081300813009E-3</v>
      </c>
      <c r="AE64" s="5">
        <f t="shared" si="14"/>
        <v>9.8039215686274508E-3</v>
      </c>
      <c r="AF64" s="5">
        <f t="shared" si="15"/>
        <v>1.0869565217391304E-2</v>
      </c>
      <c r="AG64" s="5"/>
      <c r="AH64" s="2">
        <v>5.0000000000000001E-3</v>
      </c>
      <c r="AI64" s="2">
        <v>0.01</v>
      </c>
      <c r="AJ64" s="2">
        <v>0.02</v>
      </c>
    </row>
    <row r="65" spans="1:36" x14ac:dyDescent="0.15">
      <c r="A65" s="2">
        <v>1</v>
      </c>
      <c r="B65" s="2" t="s">
        <v>92</v>
      </c>
      <c r="C65" s="2">
        <f>Sheet1!C103</f>
        <v>4.3999999999999997E-2</v>
      </c>
      <c r="D65" s="2">
        <f>Sheet1!O103</f>
        <v>8.7999999999999995E-2</v>
      </c>
      <c r="E65" s="2">
        <f>Sheet1!AA103</f>
        <v>0.13</v>
      </c>
      <c r="F65" s="2">
        <f>Sheet1!AM103</f>
        <v>0.16700000000000001</v>
      </c>
      <c r="G65" s="2">
        <f>Sheet1!AY103</f>
        <v>0.2</v>
      </c>
      <c r="H65" s="2">
        <f>Sheet1!BK103</f>
        <v>0.22500000000000001</v>
      </c>
      <c r="I65" s="2">
        <f>Sheet1!BW103</f>
        <v>0.24299999999999999</v>
      </c>
      <c r="J65" s="2">
        <f>Sheet1!CI103</f>
        <v>0.252</v>
      </c>
      <c r="L65" s="2">
        <v>1</v>
      </c>
      <c r="M65" s="2" t="s">
        <v>92</v>
      </c>
      <c r="N65" s="2" t="str">
        <f>Sheet1!F103</f>
        <v xml:space="preserve"> 1/1315</v>
      </c>
      <c r="O65" s="2" t="str">
        <f>Sheet1!R103</f>
        <v xml:space="preserve"> 1/657</v>
      </c>
      <c r="P65" s="2" t="str">
        <f>Sheet1!AD103</f>
        <v xml:space="preserve"> 1/442</v>
      </c>
      <c r="Q65" s="2" t="str">
        <f>Sheet1!AP103</f>
        <v xml:space="preserve"> 1/327</v>
      </c>
      <c r="R65" s="2" t="str">
        <f>Sheet1!BB103</f>
        <v xml:space="preserve"> 1/253</v>
      </c>
      <c r="S65" s="2" t="str">
        <f>Sheet1!BN103</f>
        <v xml:space="preserve"> 1/206</v>
      </c>
      <c r="T65" s="2" t="str">
        <f>Sheet1!BZ103</f>
        <v xml:space="preserve"> 1/174</v>
      </c>
      <c r="U65" s="2" t="str">
        <f>Sheet1!CL103</f>
        <v xml:space="preserve"> 1/159</v>
      </c>
      <c r="W65" s="2">
        <v>1</v>
      </c>
      <c r="X65" s="2" t="s">
        <v>92</v>
      </c>
      <c r="Y65" s="5">
        <f t="shared" si="16"/>
        <v>7.6045627376425851E-4</v>
      </c>
      <c r="Z65" s="5">
        <f t="shared" si="9"/>
        <v>1.5220700152207001E-3</v>
      </c>
      <c r="AA65" s="5">
        <f t="shared" si="10"/>
        <v>2.2624434389140274E-3</v>
      </c>
      <c r="AB65" s="5">
        <f t="shared" si="11"/>
        <v>3.0581039755351682E-3</v>
      </c>
      <c r="AC65" s="5">
        <f t="shared" si="12"/>
        <v>3.952569169960474E-3</v>
      </c>
      <c r="AD65" s="5">
        <f t="shared" si="13"/>
        <v>4.8543689320388345E-3</v>
      </c>
      <c r="AE65" s="5">
        <f t="shared" si="14"/>
        <v>5.7471264367816091E-3</v>
      </c>
      <c r="AF65" s="5">
        <f t="shared" si="15"/>
        <v>6.2893081761006293E-3</v>
      </c>
      <c r="AG65" s="5"/>
      <c r="AH65" s="2">
        <v>5.0000000000000001E-3</v>
      </c>
      <c r="AI65" s="2">
        <v>0.01</v>
      </c>
      <c r="AJ65" s="2">
        <v>0.02</v>
      </c>
    </row>
  </sheetData>
  <mergeCells count="6">
    <mergeCell ref="Y34:AF34"/>
    <mergeCell ref="Y1:AF1"/>
    <mergeCell ref="M1:U1"/>
    <mergeCell ref="M34:U34"/>
    <mergeCell ref="B1:J1"/>
    <mergeCell ref="B34:J34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k-shirasaki</dc:creator>
  <cp:lastModifiedBy>hisada</cp:lastModifiedBy>
  <dcterms:created xsi:type="dcterms:W3CDTF">2015-12-22T07:26:23Z</dcterms:created>
  <dcterms:modified xsi:type="dcterms:W3CDTF">2016-06-29T05:29:25Z</dcterms:modified>
</cp:coreProperties>
</file>