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-shirasaki\Desktop\"/>
    </mc:Choice>
  </mc:AlternateContent>
  <bookViews>
    <workbookView xWindow="0" yWindow="0" windowWidth="28800" windowHeight="130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" i="1"/>
  <c r="H3" i="1" s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" i="1"/>
  <c r="H4" i="1" l="1"/>
  <c r="G4" i="1"/>
  <c r="G5" i="1" l="1"/>
  <c r="H5" i="1"/>
  <c r="G6" i="1" l="1"/>
  <c r="H6" i="1"/>
  <c r="G7" i="1" l="1"/>
  <c r="H7" i="1"/>
  <c r="G8" i="1" l="1"/>
  <c r="H8" i="1"/>
  <c r="G9" i="1" l="1"/>
  <c r="H9" i="1"/>
  <c r="H10" i="1" l="1"/>
  <c r="G10" i="1"/>
  <c r="G11" i="1" l="1"/>
  <c r="H11" i="1"/>
  <c r="H12" i="1" l="1"/>
  <c r="G12" i="1"/>
  <c r="G13" i="1" l="1"/>
  <c r="H13" i="1"/>
  <c r="H14" i="1" l="1"/>
  <c r="G14" i="1"/>
  <c r="G15" i="1" l="1"/>
  <c r="H15" i="1"/>
  <c r="H16" i="1" l="1"/>
  <c r="G16" i="1"/>
  <c r="G17" i="1" l="1"/>
  <c r="H17" i="1"/>
  <c r="H18" i="1" l="1"/>
  <c r="G18" i="1"/>
  <c r="G19" i="1" l="1"/>
  <c r="H19" i="1"/>
  <c r="H20" i="1" l="1"/>
  <c r="G20" i="1"/>
  <c r="G21" i="1" l="1"/>
  <c r="H21" i="1"/>
  <c r="H22" i="1" l="1"/>
  <c r="G22" i="1"/>
  <c r="G23" i="1" l="1"/>
  <c r="H23" i="1"/>
  <c r="H24" i="1" l="1"/>
  <c r="G24" i="1"/>
  <c r="G25" i="1" l="1"/>
  <c r="H25" i="1"/>
  <c r="H26" i="1" l="1"/>
  <c r="G26" i="1"/>
  <c r="G27" i="1" l="1"/>
  <c r="H27" i="1"/>
  <c r="H28" i="1" l="1"/>
  <c r="G28" i="1"/>
  <c r="G29" i="1" l="1"/>
  <c r="H29" i="1"/>
  <c r="H30" i="1" l="1"/>
  <c r="G30" i="1"/>
  <c r="G31" i="1" l="1"/>
  <c r="H31" i="1"/>
  <c r="H32" i="1" l="1"/>
  <c r="G32" i="1"/>
  <c r="G33" i="1" l="1"/>
  <c r="I32" i="1"/>
  <c r="H33" i="1"/>
  <c r="J32" i="1"/>
  <c r="J33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I33" i="1"/>
  <c r="I3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</calcChain>
</file>

<file path=xl/sharedStrings.xml><?xml version="1.0" encoding="utf-8"?>
<sst xmlns="http://schemas.openxmlformats.org/spreadsheetml/2006/main" count="13" uniqueCount="7">
  <si>
    <t>EW</t>
    <phoneticPr fontId="1"/>
  </si>
  <si>
    <t>NS</t>
    <phoneticPr fontId="1"/>
  </si>
  <si>
    <t>刺激関数</t>
    <rPh sb="0" eb="2">
      <t>シゲキ</t>
    </rPh>
    <rPh sb="2" eb="4">
      <t>カンスウ</t>
    </rPh>
    <phoneticPr fontId="1"/>
  </si>
  <si>
    <t>層重量</t>
    <rPh sb="0" eb="1">
      <t>ソウ</t>
    </rPh>
    <rPh sb="1" eb="3">
      <t>ジュウリョウ</t>
    </rPh>
    <phoneticPr fontId="1"/>
  </si>
  <si>
    <t>慣性力ベクトル</t>
    <rPh sb="0" eb="2">
      <t>カンセイ</t>
    </rPh>
    <rPh sb="2" eb="3">
      <t>リョク</t>
    </rPh>
    <phoneticPr fontId="1"/>
  </si>
  <si>
    <t>層せん断力ベクトル</t>
    <rPh sb="0" eb="1">
      <t>ソウ</t>
    </rPh>
    <rPh sb="3" eb="4">
      <t>ダン</t>
    </rPh>
    <rPh sb="4" eb="5">
      <t>リョク</t>
    </rPh>
    <phoneticPr fontId="1"/>
  </si>
  <si>
    <t>基準化</t>
    <rPh sb="0" eb="3">
      <t>キジュンカ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</si>
</sst>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EW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82421011806513"/>
          <c:y val="2.0009179180471293E-2"/>
          <c:w val="0.83659063235652242"/>
          <c:h val="0.90787516314559036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Sheet1!$I$3:$I$33</c:f>
              <c:numCache>
                <c:formatCode>General</c:formatCode>
                <c:ptCount val="31"/>
                <c:pt idx="0">
                  <c:v>4.147968048070267E-2</c:v>
                </c:pt>
                <c:pt idx="1">
                  <c:v>7.5103265547373191E-2</c:v>
                </c:pt>
                <c:pt idx="2">
                  <c:v>0.13933213735125399</c:v>
                </c:pt>
                <c:pt idx="3">
                  <c:v>0.19122191983776443</c:v>
                </c:pt>
                <c:pt idx="4">
                  <c:v>0.24153487599201154</c:v>
                </c:pt>
                <c:pt idx="5">
                  <c:v>0.29021126874314518</c:v>
                </c:pt>
                <c:pt idx="6">
                  <c:v>0.33724958696422064</c:v>
                </c:pt>
                <c:pt idx="7">
                  <c:v>0.38244405305136531</c:v>
                </c:pt>
                <c:pt idx="8">
                  <c:v>0.4263974120846325</c:v>
                </c:pt>
                <c:pt idx="9">
                  <c:v>0.47310708318526085</c:v>
                </c:pt>
                <c:pt idx="10">
                  <c:v>0.5348659742914107</c:v>
                </c:pt>
                <c:pt idx="11">
                  <c:v>0.57692024923712493</c:v>
                </c:pt>
                <c:pt idx="12">
                  <c:v>0.61747797575336927</c:v>
                </c:pt>
                <c:pt idx="13">
                  <c:v>0.65655651963055617</c:v>
                </c:pt>
                <c:pt idx="14">
                  <c:v>0.70253924365483422</c:v>
                </c:pt>
                <c:pt idx="15">
                  <c:v>0.75915292131180856</c:v>
                </c:pt>
                <c:pt idx="16">
                  <c:v>0.80183398125752681</c:v>
                </c:pt>
                <c:pt idx="17">
                  <c:v>0.83390415827715791</c:v>
                </c:pt>
                <c:pt idx="18">
                  <c:v>0.86102733920211227</c:v>
                </c:pt>
                <c:pt idx="19">
                  <c:v>0.88690496737790003</c:v>
                </c:pt>
                <c:pt idx="20">
                  <c:v>0.90981243920448374</c:v>
                </c:pt>
                <c:pt idx="21">
                  <c:v>0.93069607806262322</c:v>
                </c:pt>
                <c:pt idx="22">
                  <c:v>0.94860582768406576</c:v>
                </c:pt>
                <c:pt idx="23">
                  <c:v>0.96367892204705219</c:v>
                </c:pt>
                <c:pt idx="24">
                  <c:v>0.97600011053413405</c:v>
                </c:pt>
                <c:pt idx="25">
                  <c:v>0.98507847579451391</c:v>
                </c:pt>
                <c:pt idx="26">
                  <c:v>0.99239656126823061</c:v>
                </c:pt>
                <c:pt idx="27">
                  <c:v>0.9961808051432639</c:v>
                </c:pt>
                <c:pt idx="28">
                  <c:v>0.99913380417709785</c:v>
                </c:pt>
                <c:pt idx="29">
                  <c:v>1</c:v>
                </c:pt>
                <c:pt idx="30">
                  <c:v>1</c:v>
                </c:pt>
              </c:numCache>
            </c:numRef>
          </c:xVal>
          <c:yVal>
            <c:numRef>
              <c:f>Sheet1!$A$3:$A$33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73064120"/>
        <c:axId val="373063336"/>
      </c:scatterChart>
      <c:valAx>
        <c:axId val="373064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063336"/>
        <c:crosses val="autoZero"/>
        <c:crossBetween val="midCat"/>
      </c:valAx>
      <c:valAx>
        <c:axId val="373063336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3064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0982421011806513"/>
          <c:y val="2.0009179180471293E-2"/>
          <c:w val="0.83659063235652242"/>
          <c:h val="0.913694763564390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Sheet1!$J$3:$J$33</c:f>
              <c:numCache>
                <c:formatCode>General</c:formatCode>
                <c:ptCount val="31"/>
                <c:pt idx="0">
                  <c:v>4.7302061048678977E-2</c:v>
                </c:pt>
                <c:pt idx="1">
                  <c:v>8.5577971915872728E-2</c:v>
                </c:pt>
                <c:pt idx="2">
                  <c:v>0.15863674488515084</c:v>
                </c:pt>
                <c:pt idx="3">
                  <c:v>0.21753942038559654</c:v>
                </c:pt>
                <c:pt idx="4">
                  <c:v>0.27458571905610124</c:v>
                </c:pt>
                <c:pt idx="5">
                  <c:v>0.32972615302403141</c:v>
                </c:pt>
                <c:pt idx="6">
                  <c:v>0.38297177354521345</c:v>
                </c:pt>
                <c:pt idx="7">
                  <c:v>0.43409552661514711</c:v>
                </c:pt>
                <c:pt idx="8">
                  <c:v>0.48374468850441427</c:v>
                </c:pt>
                <c:pt idx="9">
                  <c:v>0.53603726648776151</c:v>
                </c:pt>
                <c:pt idx="10">
                  <c:v>0.60069702455720808</c:v>
                </c:pt>
                <c:pt idx="11">
                  <c:v>0.64335782573630207</c:v>
                </c:pt>
                <c:pt idx="12">
                  <c:v>0.68340905155652887</c:v>
                </c:pt>
                <c:pt idx="13">
                  <c:v>0.72091206873869684</c:v>
                </c:pt>
                <c:pt idx="14">
                  <c:v>0.76329988172926266</c:v>
                </c:pt>
                <c:pt idx="15">
                  <c:v>0.81108871853690157</c:v>
                </c:pt>
                <c:pt idx="16">
                  <c:v>0.84601668075949887</c:v>
                </c:pt>
                <c:pt idx="17">
                  <c:v>0.87184977524909124</c:v>
                </c:pt>
                <c:pt idx="18">
                  <c:v>0.89344726543741271</c:v>
                </c:pt>
                <c:pt idx="19">
                  <c:v>0.91382395119707405</c:v>
                </c:pt>
                <c:pt idx="20">
                  <c:v>0.93165715063978038</c:v>
                </c:pt>
                <c:pt idx="21">
                  <c:v>0.94772302836220701</c:v>
                </c:pt>
                <c:pt idx="22">
                  <c:v>0.96139200725346474</c:v>
                </c:pt>
                <c:pt idx="23">
                  <c:v>0.97282805009155282</c:v>
                </c:pt>
                <c:pt idx="24">
                  <c:v>0.98214376306783979</c:v>
                </c:pt>
                <c:pt idx="25">
                  <c:v>0.98899036346596914</c:v>
                </c:pt>
                <c:pt idx="26">
                  <c:v>0.99446995826212181</c:v>
                </c:pt>
                <c:pt idx="27">
                  <c:v>0.9972537842209569</c:v>
                </c:pt>
                <c:pt idx="28">
                  <c:v>0.99937953112835964</c:v>
                </c:pt>
                <c:pt idx="29">
                  <c:v>1</c:v>
                </c:pt>
                <c:pt idx="30">
                  <c:v>1</c:v>
                </c:pt>
              </c:numCache>
            </c:numRef>
          </c:xVal>
          <c:yVal>
            <c:numRef>
              <c:f>Sheet1!$A$3:$A$33</c:f>
              <c:numCache>
                <c:formatCode>General</c:formatCode>
                <c:ptCount val="31"/>
                <c:pt idx="0">
                  <c:v>31</c:v>
                </c:pt>
                <c:pt idx="1">
                  <c:v>30</c:v>
                </c:pt>
                <c:pt idx="2">
                  <c:v>29</c:v>
                </c:pt>
                <c:pt idx="3">
                  <c:v>28</c:v>
                </c:pt>
                <c:pt idx="4">
                  <c:v>27</c:v>
                </c:pt>
                <c:pt idx="5">
                  <c:v>26</c:v>
                </c:pt>
                <c:pt idx="6">
                  <c:v>25</c:v>
                </c:pt>
                <c:pt idx="7">
                  <c:v>24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20</c:v>
                </c:pt>
                <c:pt idx="12">
                  <c:v>19</c:v>
                </c:pt>
                <c:pt idx="13">
                  <c:v>18</c:v>
                </c:pt>
                <c:pt idx="14">
                  <c:v>17</c:v>
                </c:pt>
                <c:pt idx="15">
                  <c:v>16</c:v>
                </c:pt>
                <c:pt idx="16">
                  <c:v>15</c:v>
                </c:pt>
                <c:pt idx="17">
                  <c:v>14</c:v>
                </c:pt>
                <c:pt idx="18">
                  <c:v>13</c:v>
                </c:pt>
                <c:pt idx="19">
                  <c:v>12</c:v>
                </c:pt>
                <c:pt idx="20">
                  <c:v>11</c:v>
                </c:pt>
                <c:pt idx="21">
                  <c:v>10</c:v>
                </c:pt>
                <c:pt idx="22">
                  <c:v>9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716400"/>
        <c:axId val="362715616"/>
      </c:scatterChart>
      <c:valAx>
        <c:axId val="3627164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715616"/>
        <c:crosses val="autoZero"/>
        <c:crossBetween val="midCat"/>
      </c:valAx>
      <c:valAx>
        <c:axId val="362715616"/>
        <c:scaling>
          <c:orientation val="minMax"/>
          <c:max val="31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271640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171449</xdr:colOff>
      <xdr:row>5</xdr:row>
      <xdr:rowOff>19050</xdr:rowOff>
    </xdr:from>
    <xdr:to>
      <xdr:col>15</xdr:col>
      <xdr:colOff>200024</xdr:colOff>
      <xdr:row>25</xdr:row>
      <xdr:rowOff>76200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352424</xdr:colOff>
      <xdr:row>5</xdr:row>
      <xdr:rowOff>85725</xdr:rowOff>
    </xdr:from>
    <xdr:to>
      <xdr:col>19</xdr:col>
      <xdr:colOff>380999</xdr:colOff>
      <xdr:row>25</xdr:row>
      <xdr:rowOff>142875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workbookViewId="0">
      <selection activeCell="L30" sqref="L30"/>
    </sheetView>
  </sheetViews>
  <sheetFormatPr defaultRowHeight="13.5" x14ac:dyDescent="0.15"/>
  <cols>
    <col min="1" max="2" width="9.125" bestFit="1" customWidth="1"/>
  </cols>
  <sheetData>
    <row r="1" spans="1:10" x14ac:dyDescent="0.15">
      <c r="B1" s="2" t="s">
        <v>2</v>
      </c>
      <c r="C1" s="2"/>
      <c r="D1" t="s">
        <v>3</v>
      </c>
      <c r="E1" s="2" t="s">
        <v>4</v>
      </c>
      <c r="F1" s="2"/>
      <c r="G1" s="2" t="s">
        <v>5</v>
      </c>
      <c r="H1" s="2"/>
      <c r="I1" s="2" t="s">
        <v>6</v>
      </c>
      <c r="J1" s="2"/>
    </row>
    <row r="2" spans="1:10" x14ac:dyDescent="0.15">
      <c r="B2" t="s">
        <v>0</v>
      </c>
      <c r="C2" t="s">
        <v>1</v>
      </c>
      <c r="E2" t="s">
        <v>0</v>
      </c>
      <c r="F2" t="s">
        <v>1</v>
      </c>
      <c r="G2" t="s">
        <v>0</v>
      </c>
      <c r="H2" t="s">
        <v>1</v>
      </c>
      <c r="I2" t="s">
        <v>0</v>
      </c>
      <c r="J2" t="s">
        <v>1</v>
      </c>
    </row>
    <row r="3" spans="1:10" x14ac:dyDescent="0.15">
      <c r="A3" s="1">
        <v>31</v>
      </c>
      <c r="B3" s="1">
        <v>1.43225</v>
      </c>
      <c r="C3" s="1">
        <v>1.4824600000000001</v>
      </c>
      <c r="D3">
        <v>643.91</v>
      </c>
      <c r="E3">
        <f>B3*D3</f>
        <v>922.24009749999993</v>
      </c>
      <c r="F3">
        <f>C3*D3</f>
        <v>954.57081860000005</v>
      </c>
      <c r="G3">
        <f>E3</f>
        <v>922.24009749999993</v>
      </c>
      <c r="H3">
        <f>F3</f>
        <v>954.57081860000005</v>
      </c>
      <c r="I3">
        <f>G3/$G$33</f>
        <v>4.147968048070267E-2</v>
      </c>
      <c r="J3">
        <f>H3/$H$33</f>
        <v>4.7302061048678977E-2</v>
      </c>
    </row>
    <row r="4" spans="1:10" x14ac:dyDescent="0.15">
      <c r="A4" s="1">
        <v>30</v>
      </c>
      <c r="B4" s="1">
        <v>1.3856999999999999</v>
      </c>
      <c r="C4" s="1">
        <v>1.4317599999999999</v>
      </c>
      <c r="D4">
        <v>539.49</v>
      </c>
      <c r="E4">
        <f t="shared" ref="E4:E33" si="0">B4*D4</f>
        <v>747.57129299999997</v>
      </c>
      <c r="F4">
        <f t="shared" ref="F4:F33" si="1">C4*D4</f>
        <v>772.42020239999999</v>
      </c>
      <c r="G4">
        <f>G3+E4</f>
        <v>1669.8113905</v>
      </c>
      <c r="H4">
        <f>H3+F4</f>
        <v>1726.991021</v>
      </c>
      <c r="I4">
        <f t="shared" ref="I4:I33" si="2">G4/$G$33</f>
        <v>7.5103265547373191E-2</v>
      </c>
      <c r="J4">
        <f t="shared" ref="J4:J33" si="3">H4/$H$33</f>
        <v>8.5577971915872728E-2</v>
      </c>
    </row>
    <row r="5" spans="1:10" x14ac:dyDescent="0.15">
      <c r="A5" s="1">
        <v>29</v>
      </c>
      <c r="B5" s="1">
        <v>1.34989</v>
      </c>
      <c r="C5" s="1">
        <v>1.39367</v>
      </c>
      <c r="D5">
        <v>1057.8900000000001</v>
      </c>
      <c r="E5">
        <f t="shared" si="0"/>
        <v>1428.0351321000003</v>
      </c>
      <c r="F5">
        <f t="shared" si="1"/>
        <v>1474.3495563000001</v>
      </c>
      <c r="G5">
        <f>G4+E5</f>
        <v>3097.8465226000003</v>
      </c>
      <c r="H5">
        <f t="shared" ref="H5:H33" si="4">H4+F5</f>
        <v>3201.3405773000004</v>
      </c>
      <c r="I5">
        <f t="shared" si="2"/>
        <v>0.13933213735125399</v>
      </c>
      <c r="J5">
        <f t="shared" si="3"/>
        <v>0.15863674488515084</v>
      </c>
    </row>
    <row r="6" spans="1:10" x14ac:dyDescent="0.15">
      <c r="A6" s="1">
        <v>28</v>
      </c>
      <c r="B6" s="1">
        <v>1.31294</v>
      </c>
      <c r="C6" s="1">
        <v>1.3527499999999999</v>
      </c>
      <c r="D6">
        <v>878.71</v>
      </c>
      <c r="E6">
        <f t="shared" si="0"/>
        <v>1153.6935074</v>
      </c>
      <c r="F6">
        <f t="shared" si="1"/>
        <v>1188.6749525</v>
      </c>
      <c r="G6">
        <f>G5+E6</f>
        <v>4251.5400300000001</v>
      </c>
      <c r="H6">
        <f t="shared" si="4"/>
        <v>4390.0155298000009</v>
      </c>
      <c r="I6">
        <f t="shared" si="2"/>
        <v>0.19122191983776443</v>
      </c>
      <c r="J6">
        <f t="shared" si="3"/>
        <v>0.21753942038559654</v>
      </c>
    </row>
    <row r="7" spans="1:10" x14ac:dyDescent="0.15">
      <c r="A7" s="1">
        <v>27</v>
      </c>
      <c r="B7" s="1">
        <v>1.2725500000000001</v>
      </c>
      <c r="C7" s="1">
        <v>1.3096099999999999</v>
      </c>
      <c r="D7">
        <v>879.05</v>
      </c>
      <c r="E7">
        <f t="shared" si="0"/>
        <v>1118.6350775000001</v>
      </c>
      <c r="F7">
        <f t="shared" si="1"/>
        <v>1151.2126704999998</v>
      </c>
      <c r="G7">
        <f>G6+E7</f>
        <v>5370.1751075000002</v>
      </c>
      <c r="H7">
        <f t="shared" si="4"/>
        <v>5541.2282003000009</v>
      </c>
      <c r="I7">
        <f t="shared" si="2"/>
        <v>0.24153487599201154</v>
      </c>
      <c r="J7">
        <f t="shared" si="3"/>
        <v>0.27458571905610124</v>
      </c>
    </row>
    <row r="8" spans="1:10" x14ac:dyDescent="0.15">
      <c r="A8" s="1">
        <v>26</v>
      </c>
      <c r="B8" s="1">
        <v>1.22973</v>
      </c>
      <c r="C8" s="1">
        <v>1.2643899999999999</v>
      </c>
      <c r="D8">
        <v>880.07</v>
      </c>
      <c r="E8">
        <f t="shared" si="0"/>
        <v>1082.2484811000002</v>
      </c>
      <c r="F8">
        <f t="shared" si="1"/>
        <v>1112.7517072999999</v>
      </c>
      <c r="G8">
        <f>G7+E8</f>
        <v>6452.4235886000006</v>
      </c>
      <c r="H8">
        <f t="shared" si="4"/>
        <v>6653.9799076000008</v>
      </c>
      <c r="I8">
        <f t="shared" si="2"/>
        <v>0.29021126874314518</v>
      </c>
      <c r="J8">
        <f t="shared" si="3"/>
        <v>0.32972615302403141</v>
      </c>
    </row>
    <row r="9" spans="1:10" x14ac:dyDescent="0.15">
      <c r="A9" s="1">
        <v>25</v>
      </c>
      <c r="B9" s="1">
        <v>1.1849000000000001</v>
      </c>
      <c r="C9" s="1">
        <v>1.2174</v>
      </c>
      <c r="D9">
        <v>882.63</v>
      </c>
      <c r="E9">
        <f t="shared" si="0"/>
        <v>1045.828287</v>
      </c>
      <c r="F9">
        <f t="shared" si="1"/>
        <v>1074.513762</v>
      </c>
      <c r="G9">
        <f t="shared" ref="G9:G33" si="5">G8+E9</f>
        <v>7498.2518756000009</v>
      </c>
      <c r="H9">
        <f t="shared" si="4"/>
        <v>7728.4936696000004</v>
      </c>
      <c r="I9">
        <f t="shared" si="2"/>
        <v>0.33724958696422064</v>
      </c>
      <c r="J9">
        <f t="shared" si="3"/>
        <v>0.38297177354521345</v>
      </c>
    </row>
    <row r="10" spans="1:10" x14ac:dyDescent="0.15">
      <c r="A10" s="1">
        <v>24</v>
      </c>
      <c r="B10" s="1">
        <v>1.13835</v>
      </c>
      <c r="C10" s="1">
        <v>1.1687799999999999</v>
      </c>
      <c r="D10">
        <v>882.71</v>
      </c>
      <c r="E10">
        <f t="shared" si="0"/>
        <v>1004.8329285</v>
      </c>
      <c r="F10">
        <f t="shared" si="1"/>
        <v>1031.6937938000001</v>
      </c>
      <c r="G10">
        <f t="shared" si="5"/>
        <v>8503.0848041000008</v>
      </c>
      <c r="H10">
        <f t="shared" si="4"/>
        <v>8760.1874634000014</v>
      </c>
      <c r="I10">
        <f t="shared" si="2"/>
        <v>0.38244405305136531</v>
      </c>
      <c r="J10">
        <f t="shared" si="3"/>
        <v>0.43409552661514711</v>
      </c>
    </row>
    <row r="11" spans="1:10" x14ac:dyDescent="0.15">
      <c r="A11" s="1">
        <v>23</v>
      </c>
      <c r="B11" s="1">
        <v>1.0905100000000001</v>
      </c>
      <c r="C11" s="1">
        <v>1.1180699999999999</v>
      </c>
      <c r="D11">
        <v>896.13</v>
      </c>
      <c r="E11">
        <f t="shared" si="0"/>
        <v>977.23872630000005</v>
      </c>
      <c r="F11">
        <f t="shared" si="1"/>
        <v>1001.9360690999999</v>
      </c>
      <c r="G11">
        <f t="shared" si="5"/>
        <v>9480.3235304000009</v>
      </c>
      <c r="H11">
        <f t="shared" si="4"/>
        <v>9762.1235325000016</v>
      </c>
      <c r="I11">
        <f t="shared" si="2"/>
        <v>0.4263974120846325</v>
      </c>
      <c r="J11">
        <f t="shared" si="3"/>
        <v>0.48374468850441427</v>
      </c>
    </row>
    <row r="12" spans="1:10" x14ac:dyDescent="0.15">
      <c r="A12" s="1">
        <v>22</v>
      </c>
      <c r="B12" s="1">
        <v>1.04969</v>
      </c>
      <c r="C12" s="1">
        <v>1.06663</v>
      </c>
      <c r="D12">
        <v>989.36</v>
      </c>
      <c r="E12">
        <f t="shared" si="0"/>
        <v>1038.5212984</v>
      </c>
      <c r="F12">
        <f t="shared" si="1"/>
        <v>1055.2810568</v>
      </c>
      <c r="G12">
        <f t="shared" si="5"/>
        <v>10518.8448288</v>
      </c>
      <c r="H12">
        <f t="shared" si="4"/>
        <v>10817.404589300002</v>
      </c>
      <c r="I12">
        <f t="shared" si="2"/>
        <v>0.47310708318526085</v>
      </c>
      <c r="J12">
        <f t="shared" si="3"/>
        <v>0.53603726648776151</v>
      </c>
    </row>
    <row r="13" spans="1:10" x14ac:dyDescent="0.15">
      <c r="A13" s="1">
        <v>21</v>
      </c>
      <c r="B13" s="1">
        <v>1.0352300000000001</v>
      </c>
      <c r="C13" s="1">
        <v>0.98376399999999997</v>
      </c>
      <c r="D13">
        <v>1326.39</v>
      </c>
      <c r="E13">
        <f t="shared" si="0"/>
        <v>1373.1187197000002</v>
      </c>
      <c r="F13">
        <f t="shared" si="1"/>
        <v>1304.85473196</v>
      </c>
      <c r="G13">
        <f t="shared" si="5"/>
        <v>11891.9635485</v>
      </c>
      <c r="H13">
        <f t="shared" si="4"/>
        <v>12122.259321260002</v>
      </c>
      <c r="I13">
        <f t="shared" si="2"/>
        <v>0.5348659742914107</v>
      </c>
      <c r="J13">
        <f t="shared" si="3"/>
        <v>0.60069702455720808</v>
      </c>
    </row>
    <row r="14" spans="1:10" x14ac:dyDescent="0.15">
      <c r="A14" s="1">
        <v>20</v>
      </c>
      <c r="B14" s="1">
        <v>1.0037199999999999</v>
      </c>
      <c r="C14" s="1">
        <v>0.92416799999999999</v>
      </c>
      <c r="D14">
        <v>931.55</v>
      </c>
      <c r="E14">
        <f t="shared" si="0"/>
        <v>935.01536599999986</v>
      </c>
      <c r="F14">
        <f t="shared" si="1"/>
        <v>860.90870039999993</v>
      </c>
      <c r="G14">
        <f t="shared" si="5"/>
        <v>12826.9789145</v>
      </c>
      <c r="H14">
        <f t="shared" si="4"/>
        <v>12983.168021660002</v>
      </c>
      <c r="I14">
        <f t="shared" si="2"/>
        <v>0.57692024923712493</v>
      </c>
      <c r="J14">
        <f t="shared" si="3"/>
        <v>0.64335782573630207</v>
      </c>
    </row>
    <row r="15" spans="1:10" x14ac:dyDescent="0.15">
      <c r="A15" s="1">
        <v>19</v>
      </c>
      <c r="B15" s="1">
        <v>0.96590699999999996</v>
      </c>
      <c r="C15" s="1">
        <v>0.86575899999999995</v>
      </c>
      <c r="D15">
        <v>933.57</v>
      </c>
      <c r="E15">
        <f t="shared" si="0"/>
        <v>901.74179799000001</v>
      </c>
      <c r="F15">
        <f t="shared" si="1"/>
        <v>808.24662963000003</v>
      </c>
      <c r="G15">
        <f t="shared" si="5"/>
        <v>13728.72071249</v>
      </c>
      <c r="H15">
        <f t="shared" si="4"/>
        <v>13791.414651290002</v>
      </c>
      <c r="I15">
        <f t="shared" si="2"/>
        <v>0.61747797575336927</v>
      </c>
      <c r="J15">
        <f t="shared" si="3"/>
        <v>0.68340905155652887</v>
      </c>
    </row>
    <row r="16" spans="1:10" x14ac:dyDescent="0.15">
      <c r="A16" s="1">
        <v>18</v>
      </c>
      <c r="B16" s="1">
        <v>0.92652100000000004</v>
      </c>
      <c r="C16" s="1">
        <v>0.80705400000000005</v>
      </c>
      <c r="D16">
        <v>937.76</v>
      </c>
      <c r="E16">
        <f t="shared" si="0"/>
        <v>868.85433296000008</v>
      </c>
      <c r="F16">
        <f t="shared" si="1"/>
        <v>756.82295904</v>
      </c>
      <c r="G16">
        <f t="shared" si="5"/>
        <v>14597.575045449999</v>
      </c>
      <c r="H16">
        <f t="shared" si="4"/>
        <v>14548.237610330003</v>
      </c>
      <c r="I16">
        <f t="shared" si="2"/>
        <v>0.65655651963055617</v>
      </c>
      <c r="J16">
        <f t="shared" si="3"/>
        <v>0.72091206873869684</v>
      </c>
    </row>
    <row r="17" spans="1:10" x14ac:dyDescent="0.15">
      <c r="A17" s="1">
        <v>17</v>
      </c>
      <c r="B17" s="1">
        <v>0.89529800000000004</v>
      </c>
      <c r="C17" s="1">
        <v>0.749089</v>
      </c>
      <c r="D17">
        <v>1141.92</v>
      </c>
      <c r="E17">
        <f t="shared" si="0"/>
        <v>1022.3586921600001</v>
      </c>
      <c r="F17">
        <f t="shared" si="1"/>
        <v>855.39971088000004</v>
      </c>
      <c r="G17">
        <f t="shared" si="5"/>
        <v>15619.933737609999</v>
      </c>
      <c r="H17">
        <f t="shared" si="4"/>
        <v>15403.637321210002</v>
      </c>
      <c r="I17">
        <f t="shared" si="2"/>
        <v>0.70253924365483422</v>
      </c>
      <c r="J17">
        <f t="shared" si="3"/>
        <v>0.76329988172926266</v>
      </c>
    </row>
    <row r="18" spans="1:10" x14ac:dyDescent="0.15">
      <c r="A18" s="1">
        <v>16</v>
      </c>
      <c r="B18" s="1">
        <v>0.87825399999999998</v>
      </c>
      <c r="C18" s="1">
        <v>0.67289100000000002</v>
      </c>
      <c r="D18">
        <v>1433.21</v>
      </c>
      <c r="E18">
        <f t="shared" si="0"/>
        <v>1258.72241534</v>
      </c>
      <c r="F18">
        <f t="shared" si="1"/>
        <v>964.39411011000004</v>
      </c>
      <c r="G18">
        <f t="shared" si="5"/>
        <v>16878.65615295</v>
      </c>
      <c r="H18">
        <f t="shared" si="4"/>
        <v>16368.031431320003</v>
      </c>
      <c r="I18">
        <f t="shared" si="2"/>
        <v>0.75915292131180856</v>
      </c>
      <c r="J18">
        <f t="shared" si="3"/>
        <v>0.81108871853690157</v>
      </c>
    </row>
    <row r="19" spans="1:10" x14ac:dyDescent="0.15">
      <c r="A19" s="1">
        <v>15</v>
      </c>
      <c r="B19" s="1">
        <v>0.823685</v>
      </c>
      <c r="C19" s="1">
        <v>0.61181300000000005</v>
      </c>
      <c r="D19">
        <v>1152.08</v>
      </c>
      <c r="E19">
        <f t="shared" si="0"/>
        <v>948.95101479999994</v>
      </c>
      <c r="F19">
        <f t="shared" si="1"/>
        <v>704.85752104000005</v>
      </c>
      <c r="G19">
        <f t="shared" si="5"/>
        <v>17827.60716775</v>
      </c>
      <c r="H19">
        <f t="shared" si="4"/>
        <v>17072.888952360005</v>
      </c>
      <c r="I19">
        <f t="shared" si="2"/>
        <v>0.80183398125752681</v>
      </c>
      <c r="J19">
        <f t="shared" si="3"/>
        <v>0.84601668075949887</v>
      </c>
    </row>
    <row r="20" spans="1:10" x14ac:dyDescent="0.15">
      <c r="A20" s="1">
        <v>14</v>
      </c>
      <c r="B20" s="1">
        <v>0.75407800000000003</v>
      </c>
      <c r="C20" s="1">
        <v>0.55132899999999996</v>
      </c>
      <c r="D20">
        <v>945.57</v>
      </c>
      <c r="E20">
        <f t="shared" si="0"/>
        <v>713.03353446000006</v>
      </c>
      <c r="F20">
        <f t="shared" si="1"/>
        <v>521.32016252999995</v>
      </c>
      <c r="G20">
        <f t="shared" si="5"/>
        <v>18540.640702209999</v>
      </c>
      <c r="H20">
        <f t="shared" si="4"/>
        <v>17594.209114890004</v>
      </c>
      <c r="I20">
        <f t="shared" si="2"/>
        <v>0.83390415827715791</v>
      </c>
      <c r="J20">
        <f t="shared" si="3"/>
        <v>0.87184977524909124</v>
      </c>
    </row>
    <row r="21" spans="1:10" x14ac:dyDescent="0.15">
      <c r="A21" s="1">
        <v>13</v>
      </c>
      <c r="B21" s="1">
        <v>0.69062999999999997</v>
      </c>
      <c r="C21" s="1">
        <v>0.49914599999999998</v>
      </c>
      <c r="D21">
        <v>873.18</v>
      </c>
      <c r="E21">
        <f t="shared" si="0"/>
        <v>603.04430339999999</v>
      </c>
      <c r="F21">
        <f t="shared" si="1"/>
        <v>435.84430427999996</v>
      </c>
      <c r="G21">
        <f t="shared" si="5"/>
        <v>19143.685005610001</v>
      </c>
      <c r="H21">
        <f t="shared" si="4"/>
        <v>18030.053419170003</v>
      </c>
      <c r="I21">
        <f t="shared" si="2"/>
        <v>0.86102733920211227</v>
      </c>
      <c r="J21">
        <f t="shared" si="3"/>
        <v>0.89344726543741271</v>
      </c>
    </row>
    <row r="22" spans="1:10" x14ac:dyDescent="0.15">
      <c r="A22" s="1">
        <v>12</v>
      </c>
      <c r="B22" s="1">
        <v>0.62703799999999998</v>
      </c>
      <c r="C22" s="1">
        <v>0.44814900000000002</v>
      </c>
      <c r="D22">
        <v>917.57</v>
      </c>
      <c r="E22">
        <f t="shared" si="0"/>
        <v>575.35125765999999</v>
      </c>
      <c r="F22">
        <f t="shared" si="1"/>
        <v>411.20807793000006</v>
      </c>
      <c r="G22">
        <f t="shared" si="5"/>
        <v>19719.036263270002</v>
      </c>
      <c r="H22">
        <f t="shared" si="4"/>
        <v>18441.261497100004</v>
      </c>
      <c r="I22">
        <f t="shared" si="2"/>
        <v>0.88690496737790003</v>
      </c>
      <c r="J22">
        <f t="shared" si="3"/>
        <v>0.91382395119707405</v>
      </c>
    </row>
    <row r="23" spans="1:10" x14ac:dyDescent="0.15">
      <c r="A23" s="1">
        <v>11</v>
      </c>
      <c r="B23" s="1">
        <v>0.56416200000000005</v>
      </c>
      <c r="C23" s="1">
        <v>0.39863500000000002</v>
      </c>
      <c r="D23">
        <v>902.78</v>
      </c>
      <c r="E23">
        <f t="shared" si="0"/>
        <v>509.31417036000005</v>
      </c>
      <c r="F23">
        <f t="shared" si="1"/>
        <v>359.87970530000001</v>
      </c>
      <c r="G23">
        <f t="shared" si="5"/>
        <v>20228.350433630003</v>
      </c>
      <c r="H23">
        <f t="shared" si="4"/>
        <v>18801.141202400006</v>
      </c>
      <c r="I23">
        <f t="shared" si="2"/>
        <v>0.90981243920448374</v>
      </c>
      <c r="J23">
        <f t="shared" si="3"/>
        <v>0.93165715063978038</v>
      </c>
    </row>
    <row r="24" spans="1:10" x14ac:dyDescent="0.15">
      <c r="A24" s="1">
        <v>10</v>
      </c>
      <c r="B24" s="1">
        <v>0.492979</v>
      </c>
      <c r="C24" s="1">
        <v>0.34422799999999998</v>
      </c>
      <c r="D24">
        <v>941.86</v>
      </c>
      <c r="E24">
        <f t="shared" si="0"/>
        <v>464.31720094000002</v>
      </c>
      <c r="F24">
        <f t="shared" si="1"/>
        <v>324.21458408000001</v>
      </c>
      <c r="G24">
        <f t="shared" si="5"/>
        <v>20692.667634570003</v>
      </c>
      <c r="H24">
        <f t="shared" si="4"/>
        <v>19125.355786480006</v>
      </c>
      <c r="I24">
        <f t="shared" si="2"/>
        <v>0.93069607806262322</v>
      </c>
      <c r="J24">
        <f t="shared" si="3"/>
        <v>0.94772302836220701</v>
      </c>
    </row>
    <row r="25" spans="1:10" x14ac:dyDescent="0.15">
      <c r="A25" s="1">
        <v>9</v>
      </c>
      <c r="B25" s="1">
        <v>0.42222599999999999</v>
      </c>
      <c r="C25" s="1">
        <v>0.29249000000000003</v>
      </c>
      <c r="D25">
        <v>943.09</v>
      </c>
      <c r="E25">
        <f t="shared" si="0"/>
        <v>398.19711834000003</v>
      </c>
      <c r="F25">
        <f t="shared" si="1"/>
        <v>275.84439410000005</v>
      </c>
      <c r="G25">
        <f t="shared" si="5"/>
        <v>21090.864752910002</v>
      </c>
      <c r="H25">
        <f t="shared" si="4"/>
        <v>19401.200180580006</v>
      </c>
      <c r="I25">
        <f t="shared" si="2"/>
        <v>0.94860582768406576</v>
      </c>
      <c r="J25">
        <f t="shared" si="3"/>
        <v>0.96139200725346474</v>
      </c>
    </row>
    <row r="26" spans="1:10" x14ac:dyDescent="0.15">
      <c r="A26" s="1">
        <v>8</v>
      </c>
      <c r="B26" s="1">
        <v>0.353049</v>
      </c>
      <c r="C26" s="1">
        <v>0.24312400000000001</v>
      </c>
      <c r="D26">
        <v>949.24</v>
      </c>
      <c r="E26">
        <f t="shared" si="0"/>
        <v>335.12823276</v>
      </c>
      <c r="F26">
        <f t="shared" si="1"/>
        <v>230.78302576000002</v>
      </c>
      <c r="G26">
        <f t="shared" si="5"/>
        <v>21425.99298567</v>
      </c>
      <c r="H26">
        <f t="shared" si="4"/>
        <v>19631.983206340006</v>
      </c>
      <c r="I26">
        <f t="shared" si="2"/>
        <v>0.96367892204705219</v>
      </c>
      <c r="J26">
        <f t="shared" si="3"/>
        <v>0.97282805009155282</v>
      </c>
    </row>
    <row r="27" spans="1:10" x14ac:dyDescent="0.15">
      <c r="A27" s="1">
        <v>7</v>
      </c>
      <c r="B27" s="1">
        <v>0.286879</v>
      </c>
      <c r="C27" s="1">
        <v>0.19687099999999999</v>
      </c>
      <c r="D27">
        <v>954.91</v>
      </c>
      <c r="E27">
        <f t="shared" si="0"/>
        <v>273.94362588999996</v>
      </c>
      <c r="F27">
        <f t="shared" si="1"/>
        <v>187.99408660999998</v>
      </c>
      <c r="G27">
        <f t="shared" si="5"/>
        <v>21699.936611559999</v>
      </c>
      <c r="H27">
        <f t="shared" si="4"/>
        <v>19819.977292950007</v>
      </c>
      <c r="I27">
        <f t="shared" si="2"/>
        <v>0.97600011053413405</v>
      </c>
      <c r="J27">
        <f t="shared" si="3"/>
        <v>0.98214376306783979</v>
      </c>
    </row>
    <row r="28" spans="1:10" x14ac:dyDescent="0.15">
      <c r="A28" s="1">
        <v>6</v>
      </c>
      <c r="B28" s="1">
        <v>0.223717</v>
      </c>
      <c r="C28" s="1">
        <v>0.153139</v>
      </c>
      <c r="D28">
        <v>902.23</v>
      </c>
      <c r="E28">
        <f t="shared" si="0"/>
        <v>201.84418891000001</v>
      </c>
      <c r="F28">
        <f t="shared" si="1"/>
        <v>138.16659996999999</v>
      </c>
      <c r="G28">
        <f t="shared" si="5"/>
        <v>21901.780800469998</v>
      </c>
      <c r="H28">
        <f t="shared" si="4"/>
        <v>19958.143892920009</v>
      </c>
      <c r="I28">
        <f t="shared" si="2"/>
        <v>0.98507847579451391</v>
      </c>
      <c r="J28">
        <f t="shared" si="3"/>
        <v>0.98899036346596914</v>
      </c>
    </row>
    <row r="29" spans="1:10" x14ac:dyDescent="0.15">
      <c r="A29" s="1">
        <v>5</v>
      </c>
      <c r="B29" s="1">
        <v>0.16599700000000001</v>
      </c>
      <c r="C29" s="1">
        <v>0.112816</v>
      </c>
      <c r="D29">
        <v>980.18</v>
      </c>
      <c r="E29">
        <f t="shared" si="0"/>
        <v>162.70693946</v>
      </c>
      <c r="F29">
        <f t="shared" si="1"/>
        <v>110.57998687999999</v>
      </c>
      <c r="G29">
        <f t="shared" si="5"/>
        <v>22064.487739929998</v>
      </c>
      <c r="H29">
        <f t="shared" si="4"/>
        <v>20068.723879800007</v>
      </c>
      <c r="I29">
        <f t="shared" si="2"/>
        <v>0.99239656126823061</v>
      </c>
      <c r="J29">
        <f t="shared" si="3"/>
        <v>0.99446995826212181</v>
      </c>
    </row>
    <row r="30" spans="1:10" x14ac:dyDescent="0.15">
      <c r="A30" s="1">
        <v>4</v>
      </c>
      <c r="B30" s="1">
        <v>0.115009</v>
      </c>
      <c r="C30" s="1">
        <v>7.6791700000000004E-2</v>
      </c>
      <c r="D30">
        <v>731.57</v>
      </c>
      <c r="E30">
        <f t="shared" si="0"/>
        <v>84.137134130000007</v>
      </c>
      <c r="F30">
        <f t="shared" si="1"/>
        <v>56.178503969000005</v>
      </c>
      <c r="G30">
        <f t="shared" si="5"/>
        <v>22148.624874059999</v>
      </c>
      <c r="H30">
        <f t="shared" si="4"/>
        <v>20124.902383769007</v>
      </c>
      <c r="I30">
        <f t="shared" si="2"/>
        <v>0.9961808051432639</v>
      </c>
      <c r="J30">
        <f t="shared" si="3"/>
        <v>0.9972537842209569</v>
      </c>
    </row>
    <row r="31" spans="1:10" x14ac:dyDescent="0.15">
      <c r="A31" s="1">
        <v>3</v>
      </c>
      <c r="B31" s="1">
        <v>6.8747900000000001E-2</v>
      </c>
      <c r="C31" s="1">
        <v>4.4918699999999999E-2</v>
      </c>
      <c r="D31">
        <v>955.02</v>
      </c>
      <c r="E31">
        <f t="shared" si="0"/>
        <v>65.655619458000004</v>
      </c>
      <c r="F31">
        <f t="shared" si="1"/>
        <v>42.898256873999998</v>
      </c>
      <c r="G31">
        <f t="shared" si="5"/>
        <v>22214.280493517999</v>
      </c>
      <c r="H31">
        <f t="shared" si="4"/>
        <v>20167.800640643007</v>
      </c>
      <c r="I31">
        <f t="shared" si="2"/>
        <v>0.99913380417709785</v>
      </c>
      <c r="J31">
        <f t="shared" si="3"/>
        <v>0.99937953112835964</v>
      </c>
    </row>
    <row r="32" spans="1:10" x14ac:dyDescent="0.15">
      <c r="A32" s="1">
        <v>2</v>
      </c>
      <c r="B32" s="1">
        <v>2.8501700000000001E-2</v>
      </c>
      <c r="C32" s="1">
        <v>1.85308E-2</v>
      </c>
      <c r="D32">
        <v>675.7</v>
      </c>
      <c r="E32">
        <f t="shared" si="0"/>
        <v>19.258598690000003</v>
      </c>
      <c r="F32">
        <f t="shared" si="1"/>
        <v>12.521261560000001</v>
      </c>
      <c r="G32">
        <f t="shared" si="5"/>
        <v>22233.539092208001</v>
      </c>
      <c r="H32">
        <f t="shared" si="4"/>
        <v>20180.321902203006</v>
      </c>
      <c r="I32">
        <f t="shared" si="2"/>
        <v>1</v>
      </c>
      <c r="J32">
        <f t="shared" si="3"/>
        <v>1</v>
      </c>
    </row>
    <row r="33" spans="1:10" x14ac:dyDescent="0.15">
      <c r="A33" s="1">
        <v>1</v>
      </c>
      <c r="B33" s="1">
        <v>0</v>
      </c>
      <c r="C33" s="1">
        <v>0</v>
      </c>
      <c r="D33">
        <v>109.65</v>
      </c>
      <c r="E33">
        <f t="shared" si="0"/>
        <v>0</v>
      </c>
      <c r="F33">
        <f t="shared" si="1"/>
        <v>0</v>
      </c>
      <c r="G33">
        <f t="shared" si="5"/>
        <v>22233.539092208001</v>
      </c>
      <c r="H33">
        <f t="shared" si="4"/>
        <v>20180.321902203006</v>
      </c>
      <c r="I33">
        <f t="shared" si="2"/>
        <v>1</v>
      </c>
      <c r="J33">
        <f t="shared" si="3"/>
        <v>1</v>
      </c>
    </row>
  </sheetData>
  <sortState ref="E1:F62">
    <sortCondition ref="E1"/>
  </sortState>
  <mergeCells count="4">
    <mergeCell ref="B1:C1"/>
    <mergeCell ref="E1:F1"/>
    <mergeCell ref="G1:H1"/>
    <mergeCell ref="I1:J1"/>
  </mergeCells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k-shirasaki</dc:creator>
  <cp:lastModifiedBy>k-shirasaki</cp:lastModifiedBy>
  <dcterms:created xsi:type="dcterms:W3CDTF">2016-03-15T06:16:32Z</dcterms:created>
  <dcterms:modified xsi:type="dcterms:W3CDTF">2016-03-15T09:08:19Z</dcterms:modified>
</cp:coreProperties>
</file>