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-shirasaki\Desktop\修論\地震応答解析結果\最終\"/>
    </mc:Choice>
  </mc:AlternateContent>
  <bookViews>
    <workbookView xWindow="3105" yWindow="435" windowWidth="19395" windowHeight="784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248" i="1" l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47" i="1"/>
  <c r="J247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6" i="1"/>
  <c r="J6" i="1"/>
  <c r="H247" i="1" l="1"/>
  <c r="H6" i="1"/>
  <c r="G20" i="1" l="1"/>
  <c r="H252" i="1" l="1"/>
  <c r="H253" i="1"/>
  <c r="H254" i="1"/>
  <c r="H255" i="1"/>
  <c r="H256" i="1"/>
  <c r="H257" i="1"/>
  <c r="H258" i="1"/>
  <c r="G250" i="1"/>
  <c r="G6" i="1" l="1"/>
  <c r="G7" i="1"/>
  <c r="H7" i="1"/>
  <c r="G8" i="1"/>
  <c r="H8" i="1"/>
  <c r="G9" i="1"/>
  <c r="H9" i="1"/>
  <c r="G10" i="1"/>
  <c r="H10" i="1"/>
  <c r="G11" i="1"/>
  <c r="H11" i="1"/>
  <c r="G12" i="1"/>
  <c r="H1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13" i="1"/>
  <c r="H213" i="1"/>
  <c r="G214" i="1"/>
  <c r="H214" i="1"/>
  <c r="G215" i="1"/>
  <c r="H215" i="1"/>
  <c r="G216" i="1"/>
  <c r="H216" i="1"/>
  <c r="G217" i="1"/>
  <c r="H217" i="1"/>
  <c r="G218" i="1"/>
  <c r="H218" i="1"/>
  <c r="G219" i="1"/>
  <c r="H219" i="1"/>
  <c r="G220" i="1"/>
  <c r="H220" i="1"/>
  <c r="G221" i="1"/>
  <c r="H221" i="1"/>
  <c r="G222" i="1"/>
  <c r="H222" i="1"/>
  <c r="G223" i="1"/>
  <c r="H223" i="1"/>
  <c r="G224" i="1"/>
  <c r="H224" i="1"/>
  <c r="G225" i="1"/>
  <c r="H225" i="1"/>
  <c r="G226" i="1"/>
  <c r="H226" i="1"/>
  <c r="G227" i="1"/>
  <c r="H227" i="1"/>
  <c r="G228" i="1"/>
  <c r="H228" i="1"/>
  <c r="G229" i="1"/>
  <c r="H229" i="1"/>
  <c r="G230" i="1"/>
  <c r="H230" i="1"/>
  <c r="G231" i="1"/>
  <c r="H231" i="1"/>
  <c r="G232" i="1"/>
  <c r="H232" i="1"/>
  <c r="G233" i="1"/>
  <c r="H233" i="1"/>
  <c r="G234" i="1"/>
  <c r="H234" i="1"/>
  <c r="G235" i="1"/>
  <c r="H235" i="1"/>
  <c r="G236" i="1"/>
  <c r="H236" i="1"/>
  <c r="G237" i="1"/>
  <c r="H237" i="1"/>
  <c r="G238" i="1"/>
  <c r="H238" i="1"/>
  <c r="G239" i="1"/>
  <c r="H239" i="1"/>
  <c r="G240" i="1"/>
  <c r="H240" i="1"/>
  <c r="G241" i="1"/>
  <c r="H241" i="1"/>
  <c r="G242" i="1"/>
  <c r="H242" i="1"/>
  <c r="G247" i="1"/>
  <c r="G248" i="1"/>
  <c r="H248" i="1"/>
  <c r="G249" i="1"/>
  <c r="H249" i="1"/>
  <c r="H250" i="1"/>
  <c r="G251" i="1"/>
  <c r="H251" i="1"/>
  <c r="G252" i="1"/>
  <c r="G253" i="1"/>
  <c r="G254" i="1"/>
  <c r="G255" i="1"/>
  <c r="G256" i="1"/>
  <c r="G257" i="1"/>
  <c r="G258" i="1"/>
  <c r="G259" i="1"/>
  <c r="H259" i="1"/>
  <c r="G260" i="1"/>
  <c r="H260" i="1"/>
  <c r="G261" i="1"/>
  <c r="H261" i="1"/>
  <c r="G262" i="1"/>
  <c r="H262" i="1"/>
  <c r="G263" i="1"/>
  <c r="H263" i="1"/>
  <c r="G264" i="1"/>
  <c r="H264" i="1"/>
  <c r="G265" i="1"/>
  <c r="H265" i="1"/>
  <c r="G266" i="1"/>
  <c r="H266" i="1"/>
  <c r="G267" i="1"/>
  <c r="H267" i="1"/>
  <c r="G268" i="1"/>
  <c r="H268" i="1"/>
  <c r="G269" i="1"/>
  <c r="H269" i="1"/>
  <c r="G270" i="1"/>
  <c r="H270" i="1"/>
  <c r="G271" i="1"/>
  <c r="H271" i="1"/>
  <c r="G272" i="1"/>
  <c r="H272" i="1"/>
  <c r="G273" i="1"/>
  <c r="H273" i="1"/>
  <c r="G274" i="1"/>
  <c r="H274" i="1"/>
  <c r="G275" i="1"/>
  <c r="H275" i="1"/>
  <c r="G276" i="1"/>
  <c r="H276" i="1"/>
</calcChain>
</file>

<file path=xl/sharedStrings.xml><?xml version="1.0" encoding="utf-8"?>
<sst xmlns="http://schemas.openxmlformats.org/spreadsheetml/2006/main" count="494" uniqueCount="178">
  <si>
    <t>最大変位</t>
  </si>
  <si>
    <t>解析ｹｰｽ</t>
  </si>
  <si>
    <t>層</t>
  </si>
  <si>
    <t>FL31</t>
  </si>
  <si>
    <t>FL30</t>
  </si>
  <si>
    <t>FL29</t>
  </si>
  <si>
    <t>FL28</t>
  </si>
  <si>
    <t>FL27</t>
  </si>
  <si>
    <t>FL26</t>
  </si>
  <si>
    <t>FL25</t>
  </si>
  <si>
    <t>FL24</t>
  </si>
  <si>
    <t>FL23</t>
  </si>
  <si>
    <t>FL22</t>
  </si>
  <si>
    <t>FL21</t>
  </si>
  <si>
    <t>FL20</t>
  </si>
  <si>
    <t>FL19</t>
  </si>
  <si>
    <t>FL18</t>
  </si>
  <si>
    <t>FL17</t>
  </si>
  <si>
    <t>FL16</t>
  </si>
  <si>
    <t>FL15</t>
  </si>
  <si>
    <t>FL14</t>
  </si>
  <si>
    <t>FL13</t>
  </si>
  <si>
    <t>FL12</t>
  </si>
  <si>
    <t>FL11</t>
  </si>
  <si>
    <t>FL10</t>
  </si>
  <si>
    <t>FL9</t>
  </si>
  <si>
    <t>FL8</t>
  </si>
  <si>
    <t>FL7</t>
  </si>
  <si>
    <t>FL6</t>
  </si>
  <si>
    <t>FL5</t>
  </si>
  <si>
    <t>FL4</t>
  </si>
  <si>
    <t>FL3</t>
  </si>
  <si>
    <t>FL2</t>
  </si>
  <si>
    <t>FL1</t>
  </si>
  <si>
    <t>最大速度</t>
  </si>
  <si>
    <t>最大絶対加速度</t>
  </si>
  <si>
    <t>最大層間変位</t>
  </si>
  <si>
    <t>層間</t>
  </si>
  <si>
    <t>FL31-FL30</t>
  </si>
  <si>
    <t>FL30-FL29</t>
  </si>
  <si>
    <t>FL29-FL28</t>
  </si>
  <si>
    <t>FL28-FL27</t>
  </si>
  <si>
    <t>FL27-FL26</t>
  </si>
  <si>
    <t>FL26-FL25</t>
  </si>
  <si>
    <t>FL25-FL24</t>
  </si>
  <si>
    <t>FL24-FL23</t>
  </si>
  <si>
    <t>FL23-FL22</t>
  </si>
  <si>
    <t>FL22-FL21</t>
  </si>
  <si>
    <t>FL21-FL20</t>
  </si>
  <si>
    <t>FL20-FL19</t>
  </si>
  <si>
    <t>FL19-FL18</t>
  </si>
  <si>
    <t>FL18-FL17</t>
  </si>
  <si>
    <t>FL17-FL16</t>
  </si>
  <si>
    <t>FL16-FL15</t>
  </si>
  <si>
    <t>FL15-FL14</t>
  </si>
  <si>
    <t>FL14-FL13</t>
  </si>
  <si>
    <t>FL13-FL12</t>
  </si>
  <si>
    <t>FL12-FL11</t>
  </si>
  <si>
    <t>FL11-FL10</t>
  </si>
  <si>
    <t>FL10-FL9</t>
  </si>
  <si>
    <t>FL9-FL8</t>
  </si>
  <si>
    <t>FL8-FL7</t>
  </si>
  <si>
    <t>FL7-FL6</t>
  </si>
  <si>
    <t>FL6-FL5</t>
  </si>
  <si>
    <t>FL5-FL4</t>
  </si>
  <si>
    <t>FL4-FL3</t>
  </si>
  <si>
    <t>FL3-FL2</t>
  </si>
  <si>
    <t>FL2-FL1</t>
  </si>
  <si>
    <t>最大層せん断力</t>
  </si>
  <si>
    <t>最大層せん断力係数</t>
  </si>
  <si>
    <t>最大転倒モーメント</t>
  </si>
  <si>
    <t>最大層間変形角</t>
  </si>
  <si>
    <t>cm</t>
  </si>
  <si>
    <t>cm/s</t>
  </si>
  <si>
    <t>cm/s~2</t>
  </si>
  <si>
    <t>Sx</t>
  </si>
  <si>
    <t>Sy</t>
  </si>
  <si>
    <t>Qx</t>
  </si>
  <si>
    <t>Qy</t>
  </si>
  <si>
    <t>kN</t>
  </si>
  <si>
    <t>Cx</t>
  </si>
  <si>
    <t>Cy</t>
  </si>
  <si>
    <t>Mx</t>
  </si>
  <si>
    <t>My</t>
  </si>
  <si>
    <t>kN.m</t>
  </si>
  <si>
    <t>Dx</t>
  </si>
  <si>
    <t>Dy</t>
  </si>
  <si>
    <t>Vx</t>
  </si>
  <si>
    <t>Vy</t>
  </si>
  <si>
    <t>Ax</t>
  </si>
  <si>
    <t>Ay</t>
  </si>
  <si>
    <t>Drx</t>
  </si>
  <si>
    <t>Dry</t>
  </si>
  <si>
    <t>EW</t>
    <phoneticPr fontId="1"/>
  </si>
  <si>
    <t>NS</t>
    <phoneticPr fontId="1"/>
  </si>
  <si>
    <t xml:space="preserve"> 1/208</t>
  </si>
  <si>
    <t xml:space="preserve"> 1/154</t>
  </si>
  <si>
    <t>CH1EW</t>
  </si>
  <si>
    <t xml:space="preserve"> 1/116</t>
  </si>
  <si>
    <t xml:space="preserve"> 1/115</t>
  </si>
  <si>
    <t xml:space="preserve"> 1/109</t>
  </si>
  <si>
    <t xml:space="preserve"> 1/99</t>
  </si>
  <si>
    <t xml:space="preserve"> 1/91</t>
  </si>
  <si>
    <t xml:space="preserve"> 1/82</t>
  </si>
  <si>
    <t xml:space="preserve"> 1/77</t>
  </si>
  <si>
    <t xml:space="preserve"> 1/79</t>
  </si>
  <si>
    <t xml:space="preserve"> 1/108</t>
  </si>
  <si>
    <t xml:space="preserve"> 1/159</t>
  </si>
  <si>
    <t xml:space="preserve"> 1/117</t>
  </si>
  <si>
    <t xml:space="preserve"> 1/81</t>
  </si>
  <si>
    <t xml:space="preserve"> 1/76</t>
  </si>
  <si>
    <t xml:space="preserve"> 1/75</t>
  </si>
  <si>
    <t xml:space="preserve"> 1/74</t>
  </si>
  <si>
    <t xml:space="preserve"> 1/80</t>
  </si>
  <si>
    <t xml:space="preserve"> 1/83</t>
  </si>
  <si>
    <t xml:space="preserve"> 1/124</t>
  </si>
  <si>
    <t xml:space="preserve"> 1/120</t>
  </si>
  <si>
    <t xml:space="preserve"> 1/105</t>
  </si>
  <si>
    <t xml:space="preserve"> 1/95</t>
  </si>
  <si>
    <t xml:space="preserve"> 1/87</t>
  </si>
  <si>
    <t xml:space="preserve"> 1/68</t>
  </si>
  <si>
    <t xml:space="preserve"> 1/78</t>
  </si>
  <si>
    <t xml:space="preserve"> 1/84</t>
  </si>
  <si>
    <t xml:space="preserve"> 1/88</t>
  </si>
  <si>
    <t xml:space="preserve"> 1/92</t>
  </si>
  <si>
    <t xml:space="preserve"> 1/97</t>
  </si>
  <si>
    <t xml:space="preserve"> 1/100</t>
  </si>
  <si>
    <t xml:space="preserve"> 1/103</t>
  </si>
  <si>
    <t xml:space="preserve"> 1/126</t>
  </si>
  <si>
    <t xml:space="preserve"> 1/89</t>
  </si>
  <si>
    <t xml:space="preserve"> 1/106</t>
  </si>
  <si>
    <t xml:space="preserve"> 1/101</t>
  </si>
  <si>
    <t xml:space="preserve"> 1/85</t>
  </si>
  <si>
    <t xml:space="preserve"> 1/90</t>
  </si>
  <si>
    <t xml:space="preserve"> 1/102</t>
  </si>
  <si>
    <t xml:space="preserve"> 1/113</t>
  </si>
  <si>
    <t xml:space="preserve"> 1/174</t>
  </si>
  <si>
    <t xml:space="preserve"> 1/135</t>
  </si>
  <si>
    <t xml:space="preserve"> 1/142</t>
  </si>
  <si>
    <t xml:space="preserve"> 1/181</t>
  </si>
  <si>
    <t xml:space="preserve"> 1/215</t>
  </si>
  <si>
    <t xml:space="preserve"> 1/119</t>
  </si>
  <si>
    <t xml:space="preserve"> 1/177</t>
  </si>
  <si>
    <t xml:space="preserve"> 1/112</t>
  </si>
  <si>
    <t xml:space="preserve"> 1/128</t>
  </si>
  <si>
    <t xml:space="preserve"> 1/98</t>
  </si>
  <si>
    <t xml:space="preserve"> 1/417</t>
  </si>
  <si>
    <t xml:space="preserve"> 1/161</t>
  </si>
  <si>
    <t xml:space="preserve"> 1/429</t>
  </si>
  <si>
    <t>CH2EW</t>
  </si>
  <si>
    <t xml:space="preserve"> 1/125</t>
  </si>
  <si>
    <t xml:space="preserve"> 1/229</t>
  </si>
  <si>
    <t xml:space="preserve"> 1/369</t>
  </si>
  <si>
    <t>CH1NS</t>
  </si>
  <si>
    <t>CH2NS</t>
  </si>
  <si>
    <t xml:space="preserve"> 1/143</t>
  </si>
  <si>
    <t xml:space="preserve"> 1/122</t>
  </si>
  <si>
    <t xml:space="preserve"> 1/94</t>
  </si>
  <si>
    <t xml:space="preserve"> 1/148</t>
  </si>
  <si>
    <t xml:space="preserve"> 1/140</t>
  </si>
  <si>
    <t xml:space="preserve"> 1/134</t>
  </si>
  <si>
    <t xml:space="preserve"> 1/488</t>
  </si>
  <si>
    <t xml:space="preserve"> 1/182</t>
  </si>
  <si>
    <t xml:space="preserve"> 1/179</t>
  </si>
  <si>
    <t xml:space="preserve"> 1/223</t>
  </si>
  <si>
    <t xml:space="preserve"> 1/464</t>
  </si>
  <si>
    <t xml:space="preserve"> 1/171</t>
  </si>
  <si>
    <t xml:space="preserve"> 1/150</t>
  </si>
  <si>
    <t xml:space="preserve"> 1/127</t>
  </si>
  <si>
    <t xml:space="preserve"> 1/111</t>
  </si>
  <si>
    <t xml:space="preserve"> 1/136</t>
  </si>
  <si>
    <t xml:space="preserve"> 1/153</t>
  </si>
  <si>
    <t xml:space="preserve"> 1/224</t>
  </si>
  <si>
    <t xml:space="preserve"> 1/362</t>
  </si>
  <si>
    <t>D32</t>
    <phoneticPr fontId="1"/>
  </si>
  <si>
    <t>D0</t>
    <phoneticPr fontId="1"/>
  </si>
  <si>
    <t>D0</t>
    <phoneticPr fontId="1"/>
  </si>
  <si>
    <t>D32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</si>
</sst>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Arial"/>
      <family val="2"/>
    </font>
    <font>
      <sz val="2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0" fillId="0" borderId="0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ja-JP" sz="2400" b="1"/>
              <a:t>最大変位</a:t>
            </a:r>
            <a:endParaRPr lang="en-US" sz="2400" b="1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3.1271365073430715E-2"/>
          <c:w val="0.82091615296116127"/>
          <c:h val="0.87046144271937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Sheet1!$G$6:$G$36</c:f>
              <c:numCache>
                <c:formatCode>General</c:formatCode>
                <c:ptCount val="31"/>
                <c:pt idx="0">
                  <c:v>99.611000000000004</c:v>
                </c:pt>
                <c:pt idx="1">
                  <c:v>96.855000000000004</c:v>
                </c:pt>
                <c:pt idx="2">
                  <c:v>94.742000000000004</c:v>
                </c:pt>
                <c:pt idx="3">
                  <c:v>92.662000000000006</c:v>
                </c:pt>
                <c:pt idx="4">
                  <c:v>90.274000000000001</c:v>
                </c:pt>
                <c:pt idx="5">
                  <c:v>87.712000000000003</c:v>
                </c:pt>
                <c:pt idx="6">
                  <c:v>85.096999999999994</c:v>
                </c:pt>
                <c:pt idx="7">
                  <c:v>82.388000000000005</c:v>
                </c:pt>
                <c:pt idx="8">
                  <c:v>79.492999999999995</c:v>
                </c:pt>
                <c:pt idx="9">
                  <c:v>76.983999999999995</c:v>
                </c:pt>
                <c:pt idx="10">
                  <c:v>76.037000000000006</c:v>
                </c:pt>
                <c:pt idx="11">
                  <c:v>74.078999999999994</c:v>
                </c:pt>
                <c:pt idx="12">
                  <c:v>72.147000000000006</c:v>
                </c:pt>
                <c:pt idx="13">
                  <c:v>70.343000000000004</c:v>
                </c:pt>
                <c:pt idx="14">
                  <c:v>68.921000000000006</c:v>
                </c:pt>
                <c:pt idx="15">
                  <c:v>68.117000000000004</c:v>
                </c:pt>
                <c:pt idx="16">
                  <c:v>65.224000000000004</c:v>
                </c:pt>
                <c:pt idx="17">
                  <c:v>61.048999999999999</c:v>
                </c:pt>
                <c:pt idx="18">
                  <c:v>57.191000000000003</c:v>
                </c:pt>
                <c:pt idx="19">
                  <c:v>53.170999999999999</c:v>
                </c:pt>
                <c:pt idx="20">
                  <c:v>48.968000000000004</c:v>
                </c:pt>
                <c:pt idx="21">
                  <c:v>43.985999999999997</c:v>
                </c:pt>
                <c:pt idx="22">
                  <c:v>38.713999999999999</c:v>
                </c:pt>
                <c:pt idx="23">
                  <c:v>33.206000000000003</c:v>
                </c:pt>
                <c:pt idx="24">
                  <c:v>27.620999999999999</c:v>
                </c:pt>
                <c:pt idx="25">
                  <c:v>22.062999999999999</c:v>
                </c:pt>
                <c:pt idx="26">
                  <c:v>16.838999999999999</c:v>
                </c:pt>
                <c:pt idx="27">
                  <c:v>11.811999999999999</c:v>
                </c:pt>
                <c:pt idx="28">
                  <c:v>6.9459999999999997</c:v>
                </c:pt>
                <c:pt idx="29">
                  <c:v>2.7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Sheet1!$H$4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Sheet1!$H$6:$H$36</c:f>
              <c:numCache>
                <c:formatCode>General</c:formatCode>
                <c:ptCount val="31"/>
                <c:pt idx="0">
                  <c:v>99.619</c:v>
                </c:pt>
                <c:pt idx="1">
                  <c:v>96.602999999999994</c:v>
                </c:pt>
                <c:pt idx="2">
                  <c:v>94.429000000000002</c:v>
                </c:pt>
                <c:pt idx="3">
                  <c:v>92.025000000000006</c:v>
                </c:pt>
                <c:pt idx="4">
                  <c:v>89.5</c:v>
                </c:pt>
                <c:pt idx="5">
                  <c:v>86.837000000000003</c:v>
                </c:pt>
                <c:pt idx="6">
                  <c:v>84.043000000000006</c:v>
                </c:pt>
                <c:pt idx="7">
                  <c:v>81.111999999999995</c:v>
                </c:pt>
                <c:pt idx="8">
                  <c:v>78.037000000000006</c:v>
                </c:pt>
                <c:pt idx="9">
                  <c:v>74.894999999999996</c:v>
                </c:pt>
                <c:pt idx="10">
                  <c:v>69.766999999999996</c:v>
                </c:pt>
                <c:pt idx="11">
                  <c:v>66.091999999999999</c:v>
                </c:pt>
                <c:pt idx="12">
                  <c:v>62.459000000000003</c:v>
                </c:pt>
                <c:pt idx="13">
                  <c:v>58.756</c:v>
                </c:pt>
                <c:pt idx="14">
                  <c:v>55.003999999999998</c:v>
                </c:pt>
                <c:pt idx="15">
                  <c:v>49.87</c:v>
                </c:pt>
                <c:pt idx="16">
                  <c:v>45.594000000000001</c:v>
                </c:pt>
                <c:pt idx="17">
                  <c:v>41.292000000000002</c:v>
                </c:pt>
                <c:pt idx="18">
                  <c:v>37.509</c:v>
                </c:pt>
                <c:pt idx="19">
                  <c:v>33.783999999999999</c:v>
                </c:pt>
                <c:pt idx="20">
                  <c:v>30.137</c:v>
                </c:pt>
                <c:pt idx="21">
                  <c:v>26.091999999999999</c:v>
                </c:pt>
                <c:pt idx="22">
                  <c:v>22.247</c:v>
                </c:pt>
                <c:pt idx="23">
                  <c:v>18.545999999999999</c:v>
                </c:pt>
                <c:pt idx="24">
                  <c:v>15.036</c:v>
                </c:pt>
                <c:pt idx="25">
                  <c:v>11.679</c:v>
                </c:pt>
                <c:pt idx="26">
                  <c:v>8.51</c:v>
                </c:pt>
                <c:pt idx="27">
                  <c:v>5.6820000000000004</c:v>
                </c:pt>
                <c:pt idx="28">
                  <c:v>3.2</c:v>
                </c:pt>
                <c:pt idx="29">
                  <c:v>1.2749999999999999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23480"/>
        <c:axId val="429925440"/>
      </c:scatterChart>
      <c:valAx>
        <c:axId val="429923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/>
                </a:pPr>
                <a:r>
                  <a:rPr lang="en-US" sz="2400" b="1"/>
                  <a:t>cm</a:t>
                </a:r>
                <a:endParaRPr lang="ja-JP" sz="2400" b="1"/>
              </a:p>
            </c:rich>
          </c:tx>
          <c:layout>
            <c:manualLayout>
              <c:xMode val="edge"/>
              <c:yMode val="edge"/>
              <c:x val="0.89643141824449535"/>
              <c:y val="0.835358716598144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9925440"/>
        <c:crosses val="autoZero"/>
        <c:crossBetween val="midCat"/>
      </c:valAx>
      <c:valAx>
        <c:axId val="42992544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2400" b="1"/>
                </a:pPr>
                <a:r>
                  <a:rPr lang="ja-JP" sz="2400" b="1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99234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最大</a:t>
            </a:r>
            <a:r>
              <a:rPr lang="ja-JP" altLang="en-US"/>
              <a:t>層間変位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5.2652490331408931E-2"/>
          <c:w val="0.82091615296116127"/>
          <c:h val="0.84908041479821372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Sheet1!$G$109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Sheet1!$G$111:$G$140</c:f>
              <c:numCache>
                <c:formatCode>General</c:formatCode>
                <c:ptCount val="30"/>
                <c:pt idx="0">
                  <c:v>3.6480000000000001</c:v>
                </c:pt>
                <c:pt idx="1">
                  <c:v>2.83</c:v>
                </c:pt>
                <c:pt idx="2">
                  <c:v>2.806</c:v>
                </c:pt>
                <c:pt idx="3">
                  <c:v>3.2120000000000002</c:v>
                </c:pt>
                <c:pt idx="4">
                  <c:v>3.488</c:v>
                </c:pt>
                <c:pt idx="5">
                  <c:v>3.7050000000000001</c:v>
                </c:pt>
                <c:pt idx="6">
                  <c:v>3.923</c:v>
                </c:pt>
                <c:pt idx="7">
                  <c:v>3.88</c:v>
                </c:pt>
                <c:pt idx="8">
                  <c:v>2.923</c:v>
                </c:pt>
                <c:pt idx="9">
                  <c:v>1.1220000000000001</c:v>
                </c:pt>
                <c:pt idx="10">
                  <c:v>1.9590000000000001</c:v>
                </c:pt>
                <c:pt idx="11">
                  <c:v>2.3149999999999999</c:v>
                </c:pt>
                <c:pt idx="12">
                  <c:v>2.36</c:v>
                </c:pt>
                <c:pt idx="13">
                  <c:v>1.8959999999999999</c:v>
                </c:pt>
                <c:pt idx="14">
                  <c:v>1.1040000000000001</c:v>
                </c:pt>
                <c:pt idx="15">
                  <c:v>3.4689999999999999</c:v>
                </c:pt>
                <c:pt idx="16">
                  <c:v>4.8440000000000003</c:v>
                </c:pt>
                <c:pt idx="17">
                  <c:v>4.3789999999999996</c:v>
                </c:pt>
                <c:pt idx="18">
                  <c:v>4.4450000000000003</c:v>
                </c:pt>
                <c:pt idx="19">
                  <c:v>4.4690000000000003</c:v>
                </c:pt>
                <c:pt idx="20">
                  <c:v>5.2009999999999996</c:v>
                </c:pt>
                <c:pt idx="21">
                  <c:v>5.4720000000000004</c:v>
                </c:pt>
                <c:pt idx="22">
                  <c:v>5.6769999999999996</c:v>
                </c:pt>
                <c:pt idx="23">
                  <c:v>5.72</c:v>
                </c:pt>
                <c:pt idx="24">
                  <c:v>5.657</c:v>
                </c:pt>
                <c:pt idx="25">
                  <c:v>5.2569999999999997</c:v>
                </c:pt>
                <c:pt idx="26">
                  <c:v>5.0540000000000003</c:v>
                </c:pt>
                <c:pt idx="27">
                  <c:v>4.875</c:v>
                </c:pt>
                <c:pt idx="28">
                  <c:v>4.2530000000000001</c:v>
                </c:pt>
                <c:pt idx="29">
                  <c:v>2.6989999999999998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Sheet1!$H$109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Sheet1!$H$111:$H$140</c:f>
              <c:numCache>
                <c:formatCode>General</c:formatCode>
                <c:ptCount val="30"/>
                <c:pt idx="0">
                  <c:v>3.4750000000000001</c:v>
                </c:pt>
                <c:pt idx="1">
                  <c:v>2.7109999999999999</c:v>
                </c:pt>
                <c:pt idx="2">
                  <c:v>2.8090000000000002</c:v>
                </c:pt>
                <c:pt idx="3">
                  <c:v>3.0859999999999999</c:v>
                </c:pt>
                <c:pt idx="4">
                  <c:v>3.306</c:v>
                </c:pt>
                <c:pt idx="5">
                  <c:v>3.468</c:v>
                </c:pt>
                <c:pt idx="6">
                  <c:v>3.6120000000000001</c:v>
                </c:pt>
                <c:pt idx="7">
                  <c:v>3.7389999999999999</c:v>
                </c:pt>
                <c:pt idx="8">
                  <c:v>3.79</c:v>
                </c:pt>
                <c:pt idx="9">
                  <c:v>6.0369999999999999</c:v>
                </c:pt>
                <c:pt idx="10">
                  <c:v>4.359</c:v>
                </c:pt>
                <c:pt idx="11">
                  <c:v>4.2709999999999999</c:v>
                </c:pt>
                <c:pt idx="12">
                  <c:v>4.2699999999999996</c:v>
                </c:pt>
                <c:pt idx="13">
                  <c:v>4.1859999999999999</c:v>
                </c:pt>
                <c:pt idx="14">
                  <c:v>5.4630000000000001</c:v>
                </c:pt>
                <c:pt idx="15">
                  <c:v>4.4489999999999998</c:v>
                </c:pt>
                <c:pt idx="16">
                  <c:v>4.4539999999999997</c:v>
                </c:pt>
                <c:pt idx="17">
                  <c:v>3.8929999999999998</c:v>
                </c:pt>
                <c:pt idx="18">
                  <c:v>3.8180000000000001</c:v>
                </c:pt>
                <c:pt idx="19">
                  <c:v>3.72</c:v>
                </c:pt>
                <c:pt idx="20">
                  <c:v>4.1109999999999998</c:v>
                </c:pt>
                <c:pt idx="21">
                  <c:v>3.883</c:v>
                </c:pt>
                <c:pt idx="22">
                  <c:v>3.7370000000000001</c:v>
                </c:pt>
                <c:pt idx="23">
                  <c:v>3.532</c:v>
                </c:pt>
                <c:pt idx="24">
                  <c:v>3.3690000000000002</c:v>
                </c:pt>
                <c:pt idx="25">
                  <c:v>3.1779999999999999</c:v>
                </c:pt>
                <c:pt idx="26">
                  <c:v>2.8260000000000001</c:v>
                </c:pt>
                <c:pt idx="27">
                  <c:v>2.484</c:v>
                </c:pt>
                <c:pt idx="28">
                  <c:v>1.925</c:v>
                </c:pt>
                <c:pt idx="29">
                  <c:v>1.2749999999999999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47376"/>
        <c:axId val="430647768"/>
      </c:scatterChart>
      <c:valAx>
        <c:axId val="430647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30647768"/>
        <c:crosses val="autoZero"/>
        <c:crossBetween val="midCat"/>
      </c:valAx>
      <c:valAx>
        <c:axId val="43064776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306473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CH1EW</a:t>
            </a:r>
            <a:r>
              <a:rPr lang="ja-JP"/>
              <a:t>最大変位</a:t>
            </a:r>
            <a:endParaRPr lang="en-US"/>
          </a:p>
        </c:rich>
      </c:tx>
      <c:layout>
        <c:manualLayout>
          <c:xMode val="edge"/>
          <c:yMode val="edge"/>
          <c:x val="0.31788943944080961"/>
          <c:y val="8.778376890884519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Sheet1!$G$6:$G$36</c:f>
              <c:numCache>
                <c:formatCode>General</c:formatCode>
                <c:ptCount val="31"/>
                <c:pt idx="0">
                  <c:v>99.611000000000004</c:v>
                </c:pt>
                <c:pt idx="1">
                  <c:v>96.855000000000004</c:v>
                </c:pt>
                <c:pt idx="2">
                  <c:v>94.742000000000004</c:v>
                </c:pt>
                <c:pt idx="3">
                  <c:v>92.662000000000006</c:v>
                </c:pt>
                <c:pt idx="4">
                  <c:v>90.274000000000001</c:v>
                </c:pt>
                <c:pt idx="5">
                  <c:v>87.712000000000003</c:v>
                </c:pt>
                <c:pt idx="6">
                  <c:v>85.096999999999994</c:v>
                </c:pt>
                <c:pt idx="7">
                  <c:v>82.388000000000005</c:v>
                </c:pt>
                <c:pt idx="8">
                  <c:v>79.492999999999995</c:v>
                </c:pt>
                <c:pt idx="9">
                  <c:v>76.983999999999995</c:v>
                </c:pt>
                <c:pt idx="10">
                  <c:v>76.037000000000006</c:v>
                </c:pt>
                <c:pt idx="11">
                  <c:v>74.078999999999994</c:v>
                </c:pt>
                <c:pt idx="12">
                  <c:v>72.147000000000006</c:v>
                </c:pt>
                <c:pt idx="13">
                  <c:v>70.343000000000004</c:v>
                </c:pt>
                <c:pt idx="14">
                  <c:v>68.921000000000006</c:v>
                </c:pt>
                <c:pt idx="15">
                  <c:v>68.117000000000004</c:v>
                </c:pt>
                <c:pt idx="16">
                  <c:v>65.224000000000004</c:v>
                </c:pt>
                <c:pt idx="17">
                  <c:v>61.048999999999999</c:v>
                </c:pt>
                <c:pt idx="18">
                  <c:v>57.191000000000003</c:v>
                </c:pt>
                <c:pt idx="19">
                  <c:v>53.170999999999999</c:v>
                </c:pt>
                <c:pt idx="20">
                  <c:v>48.968000000000004</c:v>
                </c:pt>
                <c:pt idx="21">
                  <c:v>43.985999999999997</c:v>
                </c:pt>
                <c:pt idx="22">
                  <c:v>38.713999999999999</c:v>
                </c:pt>
                <c:pt idx="23">
                  <c:v>33.206000000000003</c:v>
                </c:pt>
                <c:pt idx="24">
                  <c:v>27.620999999999999</c:v>
                </c:pt>
                <c:pt idx="25">
                  <c:v>22.062999999999999</c:v>
                </c:pt>
                <c:pt idx="26">
                  <c:v>16.838999999999999</c:v>
                </c:pt>
                <c:pt idx="27">
                  <c:v>11.811999999999999</c:v>
                </c:pt>
                <c:pt idx="28">
                  <c:v>6.9459999999999997</c:v>
                </c:pt>
                <c:pt idx="29">
                  <c:v>2.7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Sheet1!$I$4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Sheet1!$I$6:$I$36</c:f>
              <c:numCache>
                <c:formatCode>General</c:formatCode>
                <c:ptCount val="31"/>
                <c:pt idx="0">
                  <c:v>108.43600000000001</c:v>
                </c:pt>
                <c:pt idx="1">
                  <c:v>105.41800000000001</c:v>
                </c:pt>
                <c:pt idx="2">
                  <c:v>103.09399999999999</c:v>
                </c:pt>
                <c:pt idx="3">
                  <c:v>100.703</c:v>
                </c:pt>
                <c:pt idx="4">
                  <c:v>98.111000000000004</c:v>
                </c:pt>
                <c:pt idx="5">
                  <c:v>95.337999999999994</c:v>
                </c:pt>
                <c:pt idx="6">
                  <c:v>92.25</c:v>
                </c:pt>
                <c:pt idx="7">
                  <c:v>88.897999999999996</c:v>
                </c:pt>
                <c:pt idx="8">
                  <c:v>85.549000000000007</c:v>
                </c:pt>
                <c:pt idx="9">
                  <c:v>82.858999999999995</c:v>
                </c:pt>
                <c:pt idx="10">
                  <c:v>81.870999999999995</c:v>
                </c:pt>
                <c:pt idx="11">
                  <c:v>79.813999999999993</c:v>
                </c:pt>
                <c:pt idx="12">
                  <c:v>77.373000000000005</c:v>
                </c:pt>
                <c:pt idx="13">
                  <c:v>74.850999999999999</c:v>
                </c:pt>
                <c:pt idx="14">
                  <c:v>72.849000000000004</c:v>
                </c:pt>
                <c:pt idx="15">
                  <c:v>71.662999999999997</c:v>
                </c:pt>
                <c:pt idx="16">
                  <c:v>67.921000000000006</c:v>
                </c:pt>
                <c:pt idx="17">
                  <c:v>62.587000000000003</c:v>
                </c:pt>
                <c:pt idx="18">
                  <c:v>57.613999999999997</c:v>
                </c:pt>
                <c:pt idx="19">
                  <c:v>53.593000000000004</c:v>
                </c:pt>
                <c:pt idx="20">
                  <c:v>49.649000000000001</c:v>
                </c:pt>
                <c:pt idx="21">
                  <c:v>44.968000000000004</c:v>
                </c:pt>
                <c:pt idx="22">
                  <c:v>39.991</c:v>
                </c:pt>
                <c:pt idx="23">
                  <c:v>34.713999999999999</c:v>
                </c:pt>
                <c:pt idx="24">
                  <c:v>29.219000000000001</c:v>
                </c:pt>
                <c:pt idx="25">
                  <c:v>23.532</c:v>
                </c:pt>
                <c:pt idx="26">
                  <c:v>17.940000000000001</c:v>
                </c:pt>
                <c:pt idx="27">
                  <c:v>12.571999999999999</c:v>
                </c:pt>
                <c:pt idx="28">
                  <c:v>7.3949999999999996</c:v>
                </c:pt>
                <c:pt idx="29">
                  <c:v>2.867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939696"/>
        <c:axId val="428940088"/>
      </c:scatterChart>
      <c:valAx>
        <c:axId val="428939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940088"/>
        <c:crosses val="autoZero"/>
        <c:crossBetween val="midCat"/>
      </c:valAx>
      <c:valAx>
        <c:axId val="42894008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89396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6830919725879889"/>
          <c:y val="0.51162458040891057"/>
          <c:w val="0.30435863742962205"/>
          <c:h val="0.176806557609311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NS</a:t>
            </a:r>
            <a:r>
              <a:rPr lang="ja-JP"/>
              <a:t>最大変位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Sheet1!$H$4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Sheet1!$H$6:$H$36</c:f>
              <c:numCache>
                <c:formatCode>General</c:formatCode>
                <c:ptCount val="31"/>
                <c:pt idx="0">
                  <c:v>99.619</c:v>
                </c:pt>
                <c:pt idx="1">
                  <c:v>96.602999999999994</c:v>
                </c:pt>
                <c:pt idx="2">
                  <c:v>94.429000000000002</c:v>
                </c:pt>
                <c:pt idx="3">
                  <c:v>92.025000000000006</c:v>
                </c:pt>
                <c:pt idx="4">
                  <c:v>89.5</c:v>
                </c:pt>
                <c:pt idx="5">
                  <c:v>86.837000000000003</c:v>
                </c:pt>
                <c:pt idx="6">
                  <c:v>84.043000000000006</c:v>
                </c:pt>
                <c:pt idx="7">
                  <c:v>81.111999999999995</c:v>
                </c:pt>
                <c:pt idx="8">
                  <c:v>78.037000000000006</c:v>
                </c:pt>
                <c:pt idx="9">
                  <c:v>74.894999999999996</c:v>
                </c:pt>
                <c:pt idx="10">
                  <c:v>69.766999999999996</c:v>
                </c:pt>
                <c:pt idx="11">
                  <c:v>66.091999999999999</c:v>
                </c:pt>
                <c:pt idx="12">
                  <c:v>62.459000000000003</c:v>
                </c:pt>
                <c:pt idx="13">
                  <c:v>58.756</c:v>
                </c:pt>
                <c:pt idx="14">
                  <c:v>55.003999999999998</c:v>
                </c:pt>
                <c:pt idx="15">
                  <c:v>49.87</c:v>
                </c:pt>
                <c:pt idx="16">
                  <c:v>45.594000000000001</c:v>
                </c:pt>
                <c:pt idx="17">
                  <c:v>41.292000000000002</c:v>
                </c:pt>
                <c:pt idx="18">
                  <c:v>37.509</c:v>
                </c:pt>
                <c:pt idx="19">
                  <c:v>33.783999999999999</c:v>
                </c:pt>
                <c:pt idx="20">
                  <c:v>30.137</c:v>
                </c:pt>
                <c:pt idx="21">
                  <c:v>26.091999999999999</c:v>
                </c:pt>
                <c:pt idx="22">
                  <c:v>22.247</c:v>
                </c:pt>
                <c:pt idx="23">
                  <c:v>18.545999999999999</c:v>
                </c:pt>
                <c:pt idx="24">
                  <c:v>15.036</c:v>
                </c:pt>
                <c:pt idx="25">
                  <c:v>11.679</c:v>
                </c:pt>
                <c:pt idx="26">
                  <c:v>8.51</c:v>
                </c:pt>
                <c:pt idx="27">
                  <c:v>5.6820000000000004</c:v>
                </c:pt>
                <c:pt idx="28">
                  <c:v>3.2</c:v>
                </c:pt>
                <c:pt idx="29">
                  <c:v>1.2749999999999999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Sheet1!$J$4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Sheet1!$J$6:$J$36</c:f>
              <c:numCache>
                <c:formatCode>General</c:formatCode>
                <c:ptCount val="31"/>
                <c:pt idx="0">
                  <c:v>108.688</c:v>
                </c:pt>
                <c:pt idx="1">
                  <c:v>104.404</c:v>
                </c:pt>
                <c:pt idx="2">
                  <c:v>101.20099999999999</c:v>
                </c:pt>
                <c:pt idx="3">
                  <c:v>98.322999999999993</c:v>
                </c:pt>
                <c:pt idx="4">
                  <c:v>95.391000000000005</c:v>
                </c:pt>
                <c:pt idx="5">
                  <c:v>92.302999999999997</c:v>
                </c:pt>
                <c:pt idx="6">
                  <c:v>89.073999999999998</c:v>
                </c:pt>
                <c:pt idx="7">
                  <c:v>85.691999999999993</c:v>
                </c:pt>
                <c:pt idx="8">
                  <c:v>82.129000000000005</c:v>
                </c:pt>
                <c:pt idx="9">
                  <c:v>78.441000000000003</c:v>
                </c:pt>
                <c:pt idx="10">
                  <c:v>72.254000000000005</c:v>
                </c:pt>
                <c:pt idx="11">
                  <c:v>67.947000000000003</c:v>
                </c:pt>
                <c:pt idx="12">
                  <c:v>63.713999999999999</c:v>
                </c:pt>
                <c:pt idx="13">
                  <c:v>59.965000000000003</c:v>
                </c:pt>
                <c:pt idx="14">
                  <c:v>56.142000000000003</c:v>
                </c:pt>
                <c:pt idx="15">
                  <c:v>50.872</c:v>
                </c:pt>
                <c:pt idx="16">
                  <c:v>46.496000000000002</c:v>
                </c:pt>
                <c:pt idx="17">
                  <c:v>42.094999999999999</c:v>
                </c:pt>
                <c:pt idx="18">
                  <c:v>38.219000000000001</c:v>
                </c:pt>
                <c:pt idx="19">
                  <c:v>34.393000000000001</c:v>
                </c:pt>
                <c:pt idx="20">
                  <c:v>30.638999999999999</c:v>
                </c:pt>
                <c:pt idx="21">
                  <c:v>26.457999999999998</c:v>
                </c:pt>
                <c:pt idx="22">
                  <c:v>22.460999999999999</c:v>
                </c:pt>
                <c:pt idx="23">
                  <c:v>18.631</c:v>
                </c:pt>
                <c:pt idx="24">
                  <c:v>15.016</c:v>
                </c:pt>
                <c:pt idx="25">
                  <c:v>11.577</c:v>
                </c:pt>
                <c:pt idx="26">
                  <c:v>8.3770000000000007</c:v>
                </c:pt>
                <c:pt idx="27">
                  <c:v>5.5739999999999998</c:v>
                </c:pt>
                <c:pt idx="28">
                  <c:v>3.1389999999999998</c:v>
                </c:pt>
                <c:pt idx="29">
                  <c:v>1.2509999999999999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8940872"/>
        <c:axId val="428941264"/>
      </c:scatterChart>
      <c:valAx>
        <c:axId val="428940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8941264"/>
        <c:crosses val="autoZero"/>
        <c:crossBetween val="midCat"/>
      </c:valAx>
      <c:valAx>
        <c:axId val="42894126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8940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478038370997259"/>
          <c:y val="0.42079261764270298"/>
          <c:w val="0.32788719377972153"/>
          <c:h val="0.17116228620650475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EW</a:t>
            </a:r>
            <a:r>
              <a:rPr lang="ja-JP"/>
              <a:t>最大</a:t>
            </a:r>
            <a:r>
              <a:rPr lang="ja-JP" altLang="en-US"/>
              <a:t>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10738040597484"/>
          <c:y val="6.1127998636668068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Sheet1!$G$39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Sheet1!$G$41:$G$71</c:f>
              <c:numCache>
                <c:formatCode>General</c:formatCode>
                <c:ptCount val="31"/>
                <c:pt idx="0">
                  <c:v>223.22</c:v>
                </c:pt>
                <c:pt idx="1">
                  <c:v>214.43</c:v>
                </c:pt>
                <c:pt idx="2">
                  <c:v>207.54</c:v>
                </c:pt>
                <c:pt idx="3">
                  <c:v>200.43</c:v>
                </c:pt>
                <c:pt idx="4">
                  <c:v>192.6</c:v>
                </c:pt>
                <c:pt idx="5">
                  <c:v>184.51</c:v>
                </c:pt>
                <c:pt idx="6">
                  <c:v>176.35</c:v>
                </c:pt>
                <c:pt idx="7">
                  <c:v>168.26</c:v>
                </c:pt>
                <c:pt idx="8">
                  <c:v>160.4</c:v>
                </c:pt>
                <c:pt idx="9">
                  <c:v>153.97</c:v>
                </c:pt>
                <c:pt idx="10">
                  <c:v>151.63</c:v>
                </c:pt>
                <c:pt idx="11">
                  <c:v>146.52000000000001</c:v>
                </c:pt>
                <c:pt idx="12">
                  <c:v>140.38</c:v>
                </c:pt>
                <c:pt idx="13">
                  <c:v>134.11000000000001</c:v>
                </c:pt>
                <c:pt idx="14">
                  <c:v>129.37</c:v>
                </c:pt>
                <c:pt idx="15">
                  <c:v>126.88</c:v>
                </c:pt>
                <c:pt idx="16">
                  <c:v>119.35</c:v>
                </c:pt>
                <c:pt idx="17">
                  <c:v>109.91</c:v>
                </c:pt>
                <c:pt idx="18">
                  <c:v>101.28</c:v>
                </c:pt>
                <c:pt idx="19">
                  <c:v>92.51</c:v>
                </c:pt>
                <c:pt idx="20">
                  <c:v>83.61</c:v>
                </c:pt>
                <c:pt idx="21">
                  <c:v>73.3</c:v>
                </c:pt>
                <c:pt idx="22">
                  <c:v>62.93</c:v>
                </c:pt>
                <c:pt idx="23">
                  <c:v>54.06</c:v>
                </c:pt>
                <c:pt idx="24">
                  <c:v>45.04</c:v>
                </c:pt>
                <c:pt idx="25">
                  <c:v>35.92</c:v>
                </c:pt>
                <c:pt idx="26">
                  <c:v>28.05</c:v>
                </c:pt>
                <c:pt idx="27">
                  <c:v>20.55</c:v>
                </c:pt>
                <c:pt idx="28">
                  <c:v>13.05</c:v>
                </c:pt>
                <c:pt idx="29">
                  <c:v>5.8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Sheet1!$I$39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Sheet1!$I$41:$I$71</c:f>
              <c:numCache>
                <c:formatCode>General</c:formatCode>
                <c:ptCount val="31"/>
                <c:pt idx="0">
                  <c:v>234.82</c:v>
                </c:pt>
                <c:pt idx="1">
                  <c:v>221.66</c:v>
                </c:pt>
                <c:pt idx="2">
                  <c:v>211.36</c:v>
                </c:pt>
                <c:pt idx="3">
                  <c:v>200.68</c:v>
                </c:pt>
                <c:pt idx="4">
                  <c:v>193.24</c:v>
                </c:pt>
                <c:pt idx="5">
                  <c:v>187.01</c:v>
                </c:pt>
                <c:pt idx="6">
                  <c:v>180.42</c:v>
                </c:pt>
                <c:pt idx="7">
                  <c:v>173.36</c:v>
                </c:pt>
                <c:pt idx="8">
                  <c:v>165.92</c:v>
                </c:pt>
                <c:pt idx="9">
                  <c:v>159.66999999999999</c:v>
                </c:pt>
                <c:pt idx="10">
                  <c:v>157.47999999999999</c:v>
                </c:pt>
                <c:pt idx="11">
                  <c:v>152.81</c:v>
                </c:pt>
                <c:pt idx="12">
                  <c:v>147.57</c:v>
                </c:pt>
                <c:pt idx="13">
                  <c:v>142.54</c:v>
                </c:pt>
                <c:pt idx="14">
                  <c:v>138.72999999999999</c:v>
                </c:pt>
                <c:pt idx="15">
                  <c:v>136.65</c:v>
                </c:pt>
                <c:pt idx="16">
                  <c:v>129.24</c:v>
                </c:pt>
                <c:pt idx="17">
                  <c:v>119.5</c:v>
                </c:pt>
                <c:pt idx="18">
                  <c:v>110.45</c:v>
                </c:pt>
                <c:pt idx="19">
                  <c:v>101.14</c:v>
                </c:pt>
                <c:pt idx="20">
                  <c:v>91.63</c:v>
                </c:pt>
                <c:pt idx="21">
                  <c:v>80.45</c:v>
                </c:pt>
                <c:pt idx="22">
                  <c:v>69.069999999999993</c:v>
                </c:pt>
                <c:pt idx="23">
                  <c:v>60.21</c:v>
                </c:pt>
                <c:pt idx="24">
                  <c:v>53.16</c:v>
                </c:pt>
                <c:pt idx="25">
                  <c:v>44.81</c:v>
                </c:pt>
                <c:pt idx="26">
                  <c:v>35.82</c:v>
                </c:pt>
                <c:pt idx="27">
                  <c:v>26.62</c:v>
                </c:pt>
                <c:pt idx="28">
                  <c:v>17.12</c:v>
                </c:pt>
                <c:pt idx="29">
                  <c:v>7.55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365408"/>
        <c:axId val="429365800"/>
      </c:scatterChart>
      <c:valAx>
        <c:axId val="4293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900" b="1" i="0" u="none" strike="noStrike" baseline="0">
                    <a:effectLst/>
                  </a:rPr>
                  <a:t>cm/s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9365800"/>
        <c:crosses val="autoZero"/>
        <c:crossBetween val="midCat"/>
      </c:valAx>
      <c:valAx>
        <c:axId val="42936580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9365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486704891327351"/>
          <c:y val="0.55023839122991192"/>
          <c:w val="0.32780081665499172"/>
          <c:h val="0.13819293496576771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NS</a:t>
            </a:r>
            <a:r>
              <a:rPr lang="ja-JP"/>
              <a:t>最大</a:t>
            </a:r>
            <a:r>
              <a:rPr lang="ja-JP" altLang="ja-JP" sz="1080" b="1" i="0" u="none" strike="noStrike" baseline="0">
                <a:effectLst/>
              </a:rPr>
              <a:t>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Sheet1!$H$39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Sheet1!$H$41:$H$71</c:f>
              <c:numCache>
                <c:formatCode>General</c:formatCode>
                <c:ptCount val="31"/>
                <c:pt idx="0">
                  <c:v>209.26</c:v>
                </c:pt>
                <c:pt idx="1">
                  <c:v>201.11</c:v>
                </c:pt>
                <c:pt idx="2">
                  <c:v>195.17</c:v>
                </c:pt>
                <c:pt idx="3">
                  <c:v>188.6</c:v>
                </c:pt>
                <c:pt idx="4">
                  <c:v>181.66</c:v>
                </c:pt>
                <c:pt idx="5">
                  <c:v>174.37</c:v>
                </c:pt>
                <c:pt idx="6">
                  <c:v>166.86</c:v>
                </c:pt>
                <c:pt idx="7">
                  <c:v>159.18</c:v>
                </c:pt>
                <c:pt idx="8">
                  <c:v>151.32</c:v>
                </c:pt>
                <c:pt idx="9">
                  <c:v>145.33000000000001</c:v>
                </c:pt>
                <c:pt idx="10">
                  <c:v>136.26</c:v>
                </c:pt>
                <c:pt idx="11">
                  <c:v>129.35</c:v>
                </c:pt>
                <c:pt idx="12">
                  <c:v>122.2</c:v>
                </c:pt>
                <c:pt idx="13">
                  <c:v>114.69</c:v>
                </c:pt>
                <c:pt idx="14">
                  <c:v>115.58</c:v>
                </c:pt>
                <c:pt idx="15">
                  <c:v>116.36</c:v>
                </c:pt>
                <c:pt idx="16">
                  <c:v>114.94</c:v>
                </c:pt>
                <c:pt idx="17">
                  <c:v>111.58</c:v>
                </c:pt>
                <c:pt idx="18">
                  <c:v>107.21</c:v>
                </c:pt>
                <c:pt idx="19">
                  <c:v>101.65</c:v>
                </c:pt>
                <c:pt idx="20">
                  <c:v>94.99</c:v>
                </c:pt>
                <c:pt idx="21">
                  <c:v>86.18</c:v>
                </c:pt>
                <c:pt idx="22">
                  <c:v>76.75</c:v>
                </c:pt>
                <c:pt idx="23">
                  <c:v>66.709999999999994</c:v>
                </c:pt>
                <c:pt idx="24">
                  <c:v>56.36</c:v>
                </c:pt>
                <c:pt idx="25">
                  <c:v>45.71</c:v>
                </c:pt>
                <c:pt idx="26">
                  <c:v>35</c:v>
                </c:pt>
                <c:pt idx="27">
                  <c:v>24.69</c:v>
                </c:pt>
                <c:pt idx="28">
                  <c:v>14.94</c:v>
                </c:pt>
                <c:pt idx="29">
                  <c:v>6.4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Sheet1!$J$39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Sheet1!$J$41:$J$71</c:f>
              <c:numCache>
                <c:formatCode>General</c:formatCode>
                <c:ptCount val="31"/>
                <c:pt idx="0">
                  <c:v>227.94</c:v>
                </c:pt>
                <c:pt idx="1">
                  <c:v>208.78</c:v>
                </c:pt>
                <c:pt idx="2">
                  <c:v>200.49</c:v>
                </c:pt>
                <c:pt idx="3">
                  <c:v>194.07</c:v>
                </c:pt>
                <c:pt idx="4">
                  <c:v>187.31</c:v>
                </c:pt>
                <c:pt idx="5">
                  <c:v>180.2</c:v>
                </c:pt>
                <c:pt idx="6">
                  <c:v>172.81</c:v>
                </c:pt>
                <c:pt idx="7">
                  <c:v>165.16</c:v>
                </c:pt>
                <c:pt idx="8">
                  <c:v>157.28</c:v>
                </c:pt>
                <c:pt idx="9">
                  <c:v>149.38</c:v>
                </c:pt>
                <c:pt idx="10">
                  <c:v>140.24</c:v>
                </c:pt>
                <c:pt idx="11">
                  <c:v>135.07</c:v>
                </c:pt>
                <c:pt idx="12">
                  <c:v>129.44</c:v>
                </c:pt>
                <c:pt idx="13">
                  <c:v>123.27</c:v>
                </c:pt>
                <c:pt idx="14">
                  <c:v>124.1</c:v>
                </c:pt>
                <c:pt idx="15">
                  <c:v>125.64</c:v>
                </c:pt>
                <c:pt idx="16">
                  <c:v>124.41</c:v>
                </c:pt>
                <c:pt idx="17">
                  <c:v>120.94</c:v>
                </c:pt>
                <c:pt idx="18">
                  <c:v>116.37</c:v>
                </c:pt>
                <c:pt idx="19">
                  <c:v>110.52</c:v>
                </c:pt>
                <c:pt idx="20">
                  <c:v>103.55</c:v>
                </c:pt>
                <c:pt idx="21">
                  <c:v>94.34</c:v>
                </c:pt>
                <c:pt idx="22">
                  <c:v>84.44</c:v>
                </c:pt>
                <c:pt idx="23">
                  <c:v>73.77</c:v>
                </c:pt>
                <c:pt idx="24">
                  <c:v>62.58</c:v>
                </c:pt>
                <c:pt idx="25">
                  <c:v>50.86</c:v>
                </c:pt>
                <c:pt idx="26">
                  <c:v>38.96</c:v>
                </c:pt>
                <c:pt idx="27">
                  <c:v>27.44</c:v>
                </c:pt>
                <c:pt idx="28">
                  <c:v>16.54</c:v>
                </c:pt>
                <c:pt idx="29">
                  <c:v>7.06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0496"/>
        <c:axId val="427630888"/>
      </c:scatterChart>
      <c:valAx>
        <c:axId val="427630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900" b="1" i="0" u="none" strike="noStrike" baseline="0">
                    <a:effectLst/>
                  </a:rPr>
                  <a:t>cm/s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7630888"/>
        <c:crosses val="autoZero"/>
        <c:crossBetween val="midCat"/>
      </c:valAx>
      <c:valAx>
        <c:axId val="42763088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630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05564085678005"/>
          <c:y val="0.52146341415080222"/>
          <c:w val="0.32211116892189356"/>
          <c:h val="0.1669677215643492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EW</a:t>
            </a:r>
            <a:r>
              <a:rPr lang="ja-JP" altLang="en-US"/>
              <a:t>最大加速度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10738040597484"/>
          <c:y val="6.1127998636668068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Sheet1!$G$74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Sheet1!$G$76:$G$106</c:f>
              <c:numCache>
                <c:formatCode>General</c:formatCode>
                <c:ptCount val="31"/>
                <c:pt idx="0">
                  <c:v>864.95</c:v>
                </c:pt>
                <c:pt idx="1">
                  <c:v>731.87</c:v>
                </c:pt>
                <c:pt idx="2">
                  <c:v>648.38</c:v>
                </c:pt>
                <c:pt idx="3">
                  <c:v>590.72</c:v>
                </c:pt>
                <c:pt idx="4">
                  <c:v>519.36</c:v>
                </c:pt>
                <c:pt idx="5">
                  <c:v>421.08</c:v>
                </c:pt>
                <c:pt idx="6">
                  <c:v>351.35</c:v>
                </c:pt>
                <c:pt idx="7">
                  <c:v>330.55</c:v>
                </c:pt>
                <c:pt idx="8">
                  <c:v>315.39</c:v>
                </c:pt>
                <c:pt idx="9">
                  <c:v>343.39</c:v>
                </c:pt>
                <c:pt idx="10">
                  <c:v>342.24</c:v>
                </c:pt>
                <c:pt idx="11">
                  <c:v>346.67</c:v>
                </c:pt>
                <c:pt idx="12">
                  <c:v>368.16</c:v>
                </c:pt>
                <c:pt idx="13">
                  <c:v>384.16</c:v>
                </c:pt>
                <c:pt idx="14">
                  <c:v>392.63</c:v>
                </c:pt>
                <c:pt idx="15">
                  <c:v>392.43</c:v>
                </c:pt>
                <c:pt idx="16">
                  <c:v>378.31</c:v>
                </c:pt>
                <c:pt idx="17">
                  <c:v>362.08</c:v>
                </c:pt>
                <c:pt idx="18">
                  <c:v>352.19</c:v>
                </c:pt>
                <c:pt idx="19">
                  <c:v>356.03</c:v>
                </c:pt>
                <c:pt idx="20">
                  <c:v>382.04</c:v>
                </c:pt>
                <c:pt idx="21">
                  <c:v>390.9</c:v>
                </c:pt>
                <c:pt idx="22">
                  <c:v>390.99</c:v>
                </c:pt>
                <c:pt idx="23">
                  <c:v>397.82</c:v>
                </c:pt>
                <c:pt idx="24">
                  <c:v>395.78</c:v>
                </c:pt>
                <c:pt idx="25">
                  <c:v>372.24</c:v>
                </c:pt>
                <c:pt idx="26">
                  <c:v>335.07</c:v>
                </c:pt>
                <c:pt idx="27">
                  <c:v>288.64</c:v>
                </c:pt>
                <c:pt idx="28">
                  <c:v>268.69</c:v>
                </c:pt>
                <c:pt idx="29">
                  <c:v>256.88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Sheet1!$I$74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Sheet1!$I$76:$I$106</c:f>
              <c:numCache>
                <c:formatCode>General</c:formatCode>
                <c:ptCount val="31"/>
                <c:pt idx="0">
                  <c:v>1017.49</c:v>
                </c:pt>
                <c:pt idx="1">
                  <c:v>852.79</c:v>
                </c:pt>
                <c:pt idx="2">
                  <c:v>773.66</c:v>
                </c:pt>
                <c:pt idx="3">
                  <c:v>738.62</c:v>
                </c:pt>
                <c:pt idx="4">
                  <c:v>667.54</c:v>
                </c:pt>
                <c:pt idx="5">
                  <c:v>541.29</c:v>
                </c:pt>
                <c:pt idx="6">
                  <c:v>461.49</c:v>
                </c:pt>
                <c:pt idx="7">
                  <c:v>355.61</c:v>
                </c:pt>
                <c:pt idx="8">
                  <c:v>331.29</c:v>
                </c:pt>
                <c:pt idx="9">
                  <c:v>379.44</c:v>
                </c:pt>
                <c:pt idx="10">
                  <c:v>385.3</c:v>
                </c:pt>
                <c:pt idx="11">
                  <c:v>375.46</c:v>
                </c:pt>
                <c:pt idx="12">
                  <c:v>360.7</c:v>
                </c:pt>
                <c:pt idx="13">
                  <c:v>362.5</c:v>
                </c:pt>
                <c:pt idx="14">
                  <c:v>368.2</c:v>
                </c:pt>
                <c:pt idx="15">
                  <c:v>388.97</c:v>
                </c:pt>
                <c:pt idx="16">
                  <c:v>391.8</c:v>
                </c:pt>
                <c:pt idx="17">
                  <c:v>399.06</c:v>
                </c:pt>
                <c:pt idx="18">
                  <c:v>422.5</c:v>
                </c:pt>
                <c:pt idx="19">
                  <c:v>437.39</c:v>
                </c:pt>
                <c:pt idx="20">
                  <c:v>457.57</c:v>
                </c:pt>
                <c:pt idx="21">
                  <c:v>458.94</c:v>
                </c:pt>
                <c:pt idx="22">
                  <c:v>447.2</c:v>
                </c:pt>
                <c:pt idx="23">
                  <c:v>426.06</c:v>
                </c:pt>
                <c:pt idx="24">
                  <c:v>394.16</c:v>
                </c:pt>
                <c:pt idx="25">
                  <c:v>376.9</c:v>
                </c:pt>
                <c:pt idx="26">
                  <c:v>351.64</c:v>
                </c:pt>
                <c:pt idx="27">
                  <c:v>323.27999999999997</c:v>
                </c:pt>
                <c:pt idx="28">
                  <c:v>296.51</c:v>
                </c:pt>
                <c:pt idx="29">
                  <c:v>256.66000000000003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634024"/>
        <c:axId val="485851232"/>
      </c:scatterChart>
      <c:valAx>
        <c:axId val="427634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900" b="1" i="0" u="none" strike="noStrike" baseline="0">
                    <a:effectLst/>
                  </a:rPr>
                  <a:t>cm/s/s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79339402504651757"/>
              <c:y val="0.831182003218362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5851232"/>
        <c:crosses val="autoZero"/>
        <c:crossBetween val="midCat"/>
      </c:valAx>
      <c:valAx>
        <c:axId val="48585123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6340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4486704891327351"/>
          <c:y val="0.5210333093584093"/>
          <c:w val="0.32780081665499172"/>
          <c:h val="0.16739758941840915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NS</a:t>
            </a:r>
            <a:r>
              <a:rPr lang="ja-JP"/>
              <a:t>最大</a:t>
            </a:r>
            <a:r>
              <a:rPr lang="ja-JP" altLang="ja-JP" sz="1080" b="1" i="0" u="none" strike="noStrike" baseline="0">
                <a:effectLst/>
              </a:rPr>
              <a:t>加速度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Sheet1!$H$74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Sheet1!$H$76:$H$106</c:f>
              <c:numCache>
                <c:formatCode>General</c:formatCode>
                <c:ptCount val="31"/>
                <c:pt idx="0">
                  <c:v>809.65</c:v>
                </c:pt>
                <c:pt idx="1">
                  <c:v>683.06</c:v>
                </c:pt>
                <c:pt idx="2">
                  <c:v>617.12</c:v>
                </c:pt>
                <c:pt idx="3">
                  <c:v>573.27</c:v>
                </c:pt>
                <c:pt idx="4">
                  <c:v>527.12</c:v>
                </c:pt>
                <c:pt idx="5">
                  <c:v>476.67</c:v>
                </c:pt>
                <c:pt idx="6">
                  <c:v>411.18</c:v>
                </c:pt>
                <c:pt idx="7">
                  <c:v>354.12</c:v>
                </c:pt>
                <c:pt idx="8">
                  <c:v>336.85</c:v>
                </c:pt>
                <c:pt idx="9">
                  <c:v>313.27999999999997</c:v>
                </c:pt>
                <c:pt idx="10">
                  <c:v>308.77</c:v>
                </c:pt>
                <c:pt idx="11">
                  <c:v>366.59</c:v>
                </c:pt>
                <c:pt idx="12">
                  <c:v>414.93</c:v>
                </c:pt>
                <c:pt idx="13">
                  <c:v>456.08</c:v>
                </c:pt>
                <c:pt idx="14">
                  <c:v>490.39</c:v>
                </c:pt>
                <c:pt idx="15">
                  <c:v>517.57000000000005</c:v>
                </c:pt>
                <c:pt idx="16">
                  <c:v>524.85</c:v>
                </c:pt>
                <c:pt idx="17">
                  <c:v>518.79</c:v>
                </c:pt>
                <c:pt idx="18">
                  <c:v>505.37</c:v>
                </c:pt>
                <c:pt idx="19">
                  <c:v>487.2</c:v>
                </c:pt>
                <c:pt idx="20">
                  <c:v>463.67</c:v>
                </c:pt>
                <c:pt idx="21">
                  <c:v>431.55</c:v>
                </c:pt>
                <c:pt idx="22">
                  <c:v>391.65</c:v>
                </c:pt>
                <c:pt idx="23">
                  <c:v>352.69</c:v>
                </c:pt>
                <c:pt idx="24">
                  <c:v>316.73</c:v>
                </c:pt>
                <c:pt idx="25">
                  <c:v>310.48</c:v>
                </c:pt>
                <c:pt idx="26">
                  <c:v>294.31</c:v>
                </c:pt>
                <c:pt idx="27">
                  <c:v>284.13</c:v>
                </c:pt>
                <c:pt idx="28">
                  <c:v>279.06</c:v>
                </c:pt>
                <c:pt idx="29">
                  <c:v>270.74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Sheet1!$J$74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Sheet1!$J$76:$J$106</c:f>
              <c:numCache>
                <c:formatCode>General</c:formatCode>
                <c:ptCount val="31"/>
                <c:pt idx="0">
                  <c:v>841.42</c:v>
                </c:pt>
                <c:pt idx="1">
                  <c:v>727.07</c:v>
                </c:pt>
                <c:pt idx="2">
                  <c:v>645.24</c:v>
                </c:pt>
                <c:pt idx="3">
                  <c:v>606.36</c:v>
                </c:pt>
                <c:pt idx="4">
                  <c:v>561.46</c:v>
                </c:pt>
                <c:pt idx="5">
                  <c:v>496.13</c:v>
                </c:pt>
                <c:pt idx="6">
                  <c:v>420.24</c:v>
                </c:pt>
                <c:pt idx="7">
                  <c:v>369.05</c:v>
                </c:pt>
                <c:pt idx="8">
                  <c:v>341.21</c:v>
                </c:pt>
                <c:pt idx="9">
                  <c:v>301.43</c:v>
                </c:pt>
                <c:pt idx="10">
                  <c:v>351.11</c:v>
                </c:pt>
                <c:pt idx="11">
                  <c:v>419.68</c:v>
                </c:pt>
                <c:pt idx="12">
                  <c:v>471.65</c:v>
                </c:pt>
                <c:pt idx="13">
                  <c:v>510.8</c:v>
                </c:pt>
                <c:pt idx="14">
                  <c:v>537.5</c:v>
                </c:pt>
                <c:pt idx="15">
                  <c:v>564.12</c:v>
                </c:pt>
                <c:pt idx="16">
                  <c:v>576.08000000000004</c:v>
                </c:pt>
                <c:pt idx="17">
                  <c:v>572.91</c:v>
                </c:pt>
                <c:pt idx="18">
                  <c:v>566.75</c:v>
                </c:pt>
                <c:pt idx="19">
                  <c:v>561.58000000000004</c:v>
                </c:pt>
                <c:pt idx="20">
                  <c:v>546.25</c:v>
                </c:pt>
                <c:pt idx="21">
                  <c:v>517.15</c:v>
                </c:pt>
                <c:pt idx="22">
                  <c:v>479.4</c:v>
                </c:pt>
                <c:pt idx="23">
                  <c:v>448.86</c:v>
                </c:pt>
                <c:pt idx="24">
                  <c:v>436.59</c:v>
                </c:pt>
                <c:pt idx="25">
                  <c:v>407.98</c:v>
                </c:pt>
                <c:pt idx="26">
                  <c:v>368.42</c:v>
                </c:pt>
                <c:pt idx="27">
                  <c:v>329.55</c:v>
                </c:pt>
                <c:pt idx="28">
                  <c:v>301.8</c:v>
                </c:pt>
                <c:pt idx="29">
                  <c:v>278.73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852016"/>
        <c:axId val="485852408"/>
      </c:scatterChart>
      <c:valAx>
        <c:axId val="48585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 sz="900" b="1" i="0" u="none" strike="noStrike" baseline="0">
                    <a:effectLst/>
                  </a:rPr>
                  <a:t>cm/s/s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5852408"/>
        <c:crosses val="autoZero"/>
        <c:crossBetween val="midCat"/>
      </c:valAx>
      <c:valAx>
        <c:axId val="48585240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5852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7366050799911226"/>
          <c:y val="0.48371199410243065"/>
          <c:w val="0.29900706949058192"/>
          <c:h val="0.204719244519250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EW</a:t>
            </a:r>
            <a:r>
              <a:rPr lang="ja-JP"/>
              <a:t>最大</a:t>
            </a:r>
            <a:r>
              <a:rPr lang="ja-JP" altLang="en-US"/>
              <a:t>層間変位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810738040597484"/>
          <c:y val="6.1127998636668068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Sheet1!$G$109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Sheet1!$G$111:$G$140</c:f>
              <c:numCache>
                <c:formatCode>General</c:formatCode>
                <c:ptCount val="30"/>
                <c:pt idx="0">
                  <c:v>3.6480000000000001</c:v>
                </c:pt>
                <c:pt idx="1">
                  <c:v>2.83</c:v>
                </c:pt>
                <c:pt idx="2">
                  <c:v>2.806</c:v>
                </c:pt>
                <c:pt idx="3">
                  <c:v>3.2120000000000002</c:v>
                </c:pt>
                <c:pt idx="4">
                  <c:v>3.488</c:v>
                </c:pt>
                <c:pt idx="5">
                  <c:v>3.7050000000000001</c:v>
                </c:pt>
                <c:pt idx="6">
                  <c:v>3.923</c:v>
                </c:pt>
                <c:pt idx="7">
                  <c:v>3.88</c:v>
                </c:pt>
                <c:pt idx="8">
                  <c:v>2.923</c:v>
                </c:pt>
                <c:pt idx="9">
                  <c:v>1.1220000000000001</c:v>
                </c:pt>
                <c:pt idx="10">
                  <c:v>1.9590000000000001</c:v>
                </c:pt>
                <c:pt idx="11">
                  <c:v>2.3149999999999999</c:v>
                </c:pt>
                <c:pt idx="12">
                  <c:v>2.36</c:v>
                </c:pt>
                <c:pt idx="13">
                  <c:v>1.8959999999999999</c:v>
                </c:pt>
                <c:pt idx="14">
                  <c:v>1.1040000000000001</c:v>
                </c:pt>
                <c:pt idx="15">
                  <c:v>3.4689999999999999</c:v>
                </c:pt>
                <c:pt idx="16">
                  <c:v>4.8440000000000003</c:v>
                </c:pt>
                <c:pt idx="17">
                  <c:v>4.3789999999999996</c:v>
                </c:pt>
                <c:pt idx="18">
                  <c:v>4.4450000000000003</c:v>
                </c:pt>
                <c:pt idx="19">
                  <c:v>4.4690000000000003</c:v>
                </c:pt>
                <c:pt idx="20">
                  <c:v>5.2009999999999996</c:v>
                </c:pt>
                <c:pt idx="21">
                  <c:v>5.4720000000000004</c:v>
                </c:pt>
                <c:pt idx="22">
                  <c:v>5.6769999999999996</c:v>
                </c:pt>
                <c:pt idx="23">
                  <c:v>5.72</c:v>
                </c:pt>
                <c:pt idx="24">
                  <c:v>5.657</c:v>
                </c:pt>
                <c:pt idx="25">
                  <c:v>5.2569999999999997</c:v>
                </c:pt>
                <c:pt idx="26">
                  <c:v>5.0540000000000003</c:v>
                </c:pt>
                <c:pt idx="27">
                  <c:v>4.875</c:v>
                </c:pt>
                <c:pt idx="28">
                  <c:v>4.2530000000000001</c:v>
                </c:pt>
                <c:pt idx="29">
                  <c:v>2.6989999999999998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Sheet1!$I$109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Sheet1!$I$111:$I$140</c:f>
              <c:numCache>
                <c:formatCode>General</c:formatCode>
                <c:ptCount val="30"/>
                <c:pt idx="0">
                  <c:v>4.4530000000000003</c:v>
                </c:pt>
                <c:pt idx="1">
                  <c:v>3.48</c:v>
                </c:pt>
                <c:pt idx="2">
                  <c:v>3.61</c:v>
                </c:pt>
                <c:pt idx="3">
                  <c:v>3.988</c:v>
                </c:pt>
                <c:pt idx="4">
                  <c:v>4.3630000000000004</c:v>
                </c:pt>
                <c:pt idx="5">
                  <c:v>4.8</c:v>
                </c:pt>
                <c:pt idx="6">
                  <c:v>5.117</c:v>
                </c:pt>
                <c:pt idx="7">
                  <c:v>5.0289999999999999</c:v>
                </c:pt>
                <c:pt idx="8">
                  <c:v>3.6960000000000002</c:v>
                </c:pt>
                <c:pt idx="9">
                  <c:v>1.3120000000000001</c:v>
                </c:pt>
                <c:pt idx="10">
                  <c:v>2.33</c:v>
                </c:pt>
                <c:pt idx="11">
                  <c:v>2.653</c:v>
                </c:pt>
                <c:pt idx="12">
                  <c:v>2.6190000000000002</c:v>
                </c:pt>
                <c:pt idx="13">
                  <c:v>2.0259999999999998</c:v>
                </c:pt>
                <c:pt idx="14">
                  <c:v>1.1930000000000001</c:v>
                </c:pt>
                <c:pt idx="15">
                  <c:v>3.746</c:v>
                </c:pt>
                <c:pt idx="16">
                  <c:v>5.3339999999999996</c:v>
                </c:pt>
                <c:pt idx="17">
                  <c:v>4.9909999999999997</c:v>
                </c:pt>
                <c:pt idx="18">
                  <c:v>4.976</c:v>
                </c:pt>
                <c:pt idx="19">
                  <c:v>4.9139999999999997</c:v>
                </c:pt>
                <c:pt idx="20">
                  <c:v>5.601</c:v>
                </c:pt>
                <c:pt idx="21">
                  <c:v>5.7519999999999998</c:v>
                </c:pt>
                <c:pt idx="22">
                  <c:v>5.82</c:v>
                </c:pt>
                <c:pt idx="23">
                  <c:v>5.73</c:v>
                </c:pt>
                <c:pt idx="24">
                  <c:v>5.7859999999999996</c:v>
                </c:pt>
                <c:pt idx="25">
                  <c:v>5.6589999999999998</c:v>
                </c:pt>
                <c:pt idx="26">
                  <c:v>5.4119999999999999</c:v>
                </c:pt>
                <c:pt idx="27">
                  <c:v>5.1920000000000002</c:v>
                </c:pt>
                <c:pt idx="28">
                  <c:v>4.5339999999999998</c:v>
                </c:pt>
                <c:pt idx="29">
                  <c:v>2.867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948872"/>
        <c:axId val="485949264"/>
      </c:scatterChart>
      <c:valAx>
        <c:axId val="48594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5949264"/>
        <c:crosses val="autoZero"/>
        <c:crossBetween val="midCat"/>
      </c:valAx>
      <c:valAx>
        <c:axId val="48594926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59488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5032100358488076"/>
          <c:y val="0.32055174573022582"/>
          <c:w val="0.3453062596834946"/>
          <c:h val="0.17575105009543932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NS</a:t>
            </a:r>
            <a:r>
              <a:rPr lang="ja-JP"/>
              <a:t>最大</a:t>
            </a:r>
            <a:r>
              <a:rPr lang="ja-JP" altLang="ja-JP" sz="1080" b="1" i="0" u="none" strike="noStrike" baseline="0">
                <a:effectLst/>
              </a:rPr>
              <a:t>層間変位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Sheet1!$H$109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Sheet1!$H$111:$H$140</c:f>
              <c:numCache>
                <c:formatCode>General</c:formatCode>
                <c:ptCount val="30"/>
                <c:pt idx="0">
                  <c:v>3.4750000000000001</c:v>
                </c:pt>
                <c:pt idx="1">
                  <c:v>2.7109999999999999</c:v>
                </c:pt>
                <c:pt idx="2">
                  <c:v>2.8090000000000002</c:v>
                </c:pt>
                <c:pt idx="3">
                  <c:v>3.0859999999999999</c:v>
                </c:pt>
                <c:pt idx="4">
                  <c:v>3.306</c:v>
                </c:pt>
                <c:pt idx="5">
                  <c:v>3.468</c:v>
                </c:pt>
                <c:pt idx="6">
                  <c:v>3.6120000000000001</c:v>
                </c:pt>
                <c:pt idx="7">
                  <c:v>3.7389999999999999</c:v>
                </c:pt>
                <c:pt idx="8">
                  <c:v>3.79</c:v>
                </c:pt>
                <c:pt idx="9">
                  <c:v>6.0369999999999999</c:v>
                </c:pt>
                <c:pt idx="10">
                  <c:v>4.359</c:v>
                </c:pt>
                <c:pt idx="11">
                  <c:v>4.2709999999999999</c:v>
                </c:pt>
                <c:pt idx="12">
                  <c:v>4.2699999999999996</c:v>
                </c:pt>
                <c:pt idx="13">
                  <c:v>4.1859999999999999</c:v>
                </c:pt>
                <c:pt idx="14">
                  <c:v>5.4630000000000001</c:v>
                </c:pt>
                <c:pt idx="15">
                  <c:v>4.4489999999999998</c:v>
                </c:pt>
                <c:pt idx="16">
                  <c:v>4.4539999999999997</c:v>
                </c:pt>
                <c:pt idx="17">
                  <c:v>3.8929999999999998</c:v>
                </c:pt>
                <c:pt idx="18">
                  <c:v>3.8180000000000001</c:v>
                </c:pt>
                <c:pt idx="19">
                  <c:v>3.72</c:v>
                </c:pt>
                <c:pt idx="20">
                  <c:v>4.1109999999999998</c:v>
                </c:pt>
                <c:pt idx="21">
                  <c:v>3.883</c:v>
                </c:pt>
                <c:pt idx="22">
                  <c:v>3.7370000000000001</c:v>
                </c:pt>
                <c:pt idx="23">
                  <c:v>3.532</c:v>
                </c:pt>
                <c:pt idx="24">
                  <c:v>3.3690000000000002</c:v>
                </c:pt>
                <c:pt idx="25">
                  <c:v>3.1779999999999999</c:v>
                </c:pt>
                <c:pt idx="26">
                  <c:v>2.8260000000000001</c:v>
                </c:pt>
                <c:pt idx="27">
                  <c:v>2.484</c:v>
                </c:pt>
                <c:pt idx="28">
                  <c:v>1.925</c:v>
                </c:pt>
                <c:pt idx="29">
                  <c:v>1.2749999999999999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Sheet1!$J$109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Sheet1!$J$111:$J$140</c:f>
              <c:numCache>
                <c:formatCode>General</c:formatCode>
                <c:ptCount val="30"/>
                <c:pt idx="0">
                  <c:v>4.2160000000000002</c:v>
                </c:pt>
                <c:pt idx="1">
                  <c:v>3.3439999999999999</c:v>
                </c:pt>
                <c:pt idx="2">
                  <c:v>3.5150000000000001</c:v>
                </c:pt>
                <c:pt idx="3">
                  <c:v>3.7320000000000002</c:v>
                </c:pt>
                <c:pt idx="4">
                  <c:v>3.9430000000000001</c:v>
                </c:pt>
                <c:pt idx="5">
                  <c:v>4.1289999999999996</c:v>
                </c:pt>
                <c:pt idx="6">
                  <c:v>4.3159999999999998</c:v>
                </c:pt>
                <c:pt idx="7">
                  <c:v>4.5309999999999997</c:v>
                </c:pt>
                <c:pt idx="8">
                  <c:v>4.7480000000000002</c:v>
                </c:pt>
                <c:pt idx="9">
                  <c:v>8.0350000000000001</c:v>
                </c:pt>
                <c:pt idx="10">
                  <c:v>5.4089999999999998</c:v>
                </c:pt>
                <c:pt idx="11">
                  <c:v>5.1269999999999998</c:v>
                </c:pt>
                <c:pt idx="12">
                  <c:v>5.0039999999999996</c:v>
                </c:pt>
                <c:pt idx="13">
                  <c:v>4.79</c:v>
                </c:pt>
                <c:pt idx="14">
                  <c:v>6.1360000000000001</c:v>
                </c:pt>
                <c:pt idx="15">
                  <c:v>4.7469999999999999</c:v>
                </c:pt>
                <c:pt idx="16">
                  <c:v>4.6879999999999997</c:v>
                </c:pt>
                <c:pt idx="17">
                  <c:v>4.0549999999999997</c:v>
                </c:pt>
                <c:pt idx="18">
                  <c:v>3.9380000000000002</c:v>
                </c:pt>
                <c:pt idx="19">
                  <c:v>3.7949999999999999</c:v>
                </c:pt>
                <c:pt idx="20">
                  <c:v>4.2009999999999996</c:v>
                </c:pt>
                <c:pt idx="21">
                  <c:v>4.0069999999999997</c:v>
                </c:pt>
                <c:pt idx="22">
                  <c:v>3.8340000000000001</c:v>
                </c:pt>
                <c:pt idx="23">
                  <c:v>3.6150000000000002</c:v>
                </c:pt>
                <c:pt idx="24">
                  <c:v>3.4390000000000001</c:v>
                </c:pt>
                <c:pt idx="25">
                  <c:v>3.202</c:v>
                </c:pt>
                <c:pt idx="26">
                  <c:v>2.7970000000000002</c:v>
                </c:pt>
                <c:pt idx="27">
                  <c:v>2.4380000000000002</c:v>
                </c:pt>
                <c:pt idx="28">
                  <c:v>1.8879999999999999</c:v>
                </c:pt>
                <c:pt idx="29">
                  <c:v>1.25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5950048"/>
        <c:axId val="485950440"/>
      </c:scatterChart>
      <c:valAx>
        <c:axId val="48595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85950440"/>
        <c:crosses val="autoZero"/>
        <c:crossBetween val="midCat"/>
      </c:valAx>
      <c:valAx>
        <c:axId val="48595044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85950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69098858257259599"/>
          <c:y val="0.51724485213509264"/>
          <c:w val="0.28167899491709814"/>
          <c:h val="0.171186155248246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NS</a:t>
            </a:r>
            <a:r>
              <a:rPr lang="ja-JP"/>
              <a:t>最大</a:t>
            </a:r>
            <a:r>
              <a:rPr lang="ja-JP" altLang="ja-JP" sz="1080" b="1" i="0" u="none" strike="noStrike" baseline="0">
                <a:effectLst/>
              </a:rPr>
              <a:t>層間</a:t>
            </a:r>
            <a:r>
              <a:rPr lang="ja-JP" altLang="en-US" sz="1080" b="1" i="0" u="none" strike="noStrike" baseline="0">
                <a:effectLst/>
              </a:rPr>
              <a:t>変形角</a:t>
            </a:r>
            <a:endParaRPr lang="en-US"/>
          </a:p>
        </c:rich>
      </c:tx>
      <c:layout>
        <c:manualLayout>
          <c:xMode val="edge"/>
          <c:yMode val="edge"/>
          <c:x val="0.21380998771115484"/>
          <c:y val="8.778387535312305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0932369509474056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Sheet1!$H$245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Sheet1!$H$247:$H$276</c:f>
              <c:numCache>
                <c:formatCode>General</c:formatCode>
                <c:ptCount val="30"/>
                <c:pt idx="0">
                  <c:v>6.6666666666666671E-3</c:v>
                </c:pt>
                <c:pt idx="1">
                  <c:v>6.7567567567567571E-3</c:v>
                </c:pt>
                <c:pt idx="2">
                  <c:v>7.1428571428571426E-3</c:v>
                </c:pt>
                <c:pt idx="3">
                  <c:v>7.874015748031496E-3</c:v>
                </c:pt>
                <c:pt idx="4">
                  <c:v>8.4033613445378148E-3</c:v>
                </c:pt>
                <c:pt idx="5">
                  <c:v>8.8495575221238937E-3</c:v>
                </c:pt>
                <c:pt idx="6">
                  <c:v>9.1743119266055051E-3</c:v>
                </c:pt>
                <c:pt idx="7">
                  <c:v>9.5238095238095247E-3</c:v>
                </c:pt>
                <c:pt idx="8">
                  <c:v>9.7087378640776691E-3</c:v>
                </c:pt>
                <c:pt idx="9">
                  <c:v>1.098901098901099E-2</c:v>
                </c:pt>
                <c:pt idx="10">
                  <c:v>1.0309278350515464E-2</c:v>
                </c:pt>
                <c:pt idx="11">
                  <c:v>1.0101010101010102E-2</c:v>
                </c:pt>
                <c:pt idx="12">
                  <c:v>1.0101010101010102E-2</c:v>
                </c:pt>
                <c:pt idx="13">
                  <c:v>9.9009900990099011E-3</c:v>
                </c:pt>
                <c:pt idx="14">
                  <c:v>1.0638297872340425E-2</c:v>
                </c:pt>
                <c:pt idx="15">
                  <c:v>1.0309278350515464E-2</c:v>
                </c:pt>
                <c:pt idx="16">
                  <c:v>1.0309278350515464E-2</c:v>
                </c:pt>
                <c:pt idx="17">
                  <c:v>9.9009900990099011E-3</c:v>
                </c:pt>
                <c:pt idx="18">
                  <c:v>9.7087378640776691E-3</c:v>
                </c:pt>
                <c:pt idx="19">
                  <c:v>9.5238095238095247E-3</c:v>
                </c:pt>
                <c:pt idx="20">
                  <c:v>9.5238095238095247E-3</c:v>
                </c:pt>
                <c:pt idx="21">
                  <c:v>9.0090090090090089E-3</c:v>
                </c:pt>
                <c:pt idx="22">
                  <c:v>8.6206896551724137E-3</c:v>
                </c:pt>
                <c:pt idx="23">
                  <c:v>8.1967213114754103E-3</c:v>
                </c:pt>
                <c:pt idx="24">
                  <c:v>7.8125E-3</c:v>
                </c:pt>
                <c:pt idx="25">
                  <c:v>7.3529411764705881E-3</c:v>
                </c:pt>
                <c:pt idx="26">
                  <c:v>6.5359477124183009E-3</c:v>
                </c:pt>
                <c:pt idx="27">
                  <c:v>5.7471264367816091E-3</c:v>
                </c:pt>
                <c:pt idx="28">
                  <c:v>4.464285714285714E-3</c:v>
                </c:pt>
                <c:pt idx="29">
                  <c:v>2.7624309392265192E-3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Sheet1!$J$245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Sheet1!$J$247:$J$276</c:f>
              <c:numCache>
                <c:formatCode>General</c:formatCode>
                <c:ptCount val="30"/>
                <c:pt idx="0">
                  <c:v>8.0645161290322578E-3</c:v>
                </c:pt>
                <c:pt idx="1">
                  <c:v>8.3333333333333332E-3</c:v>
                </c:pt>
                <c:pt idx="2">
                  <c:v>8.9285714285714281E-3</c:v>
                </c:pt>
                <c:pt idx="3">
                  <c:v>9.5238095238095247E-3</c:v>
                </c:pt>
                <c:pt idx="4">
                  <c:v>1.0101010101010102E-2</c:v>
                </c:pt>
                <c:pt idx="5">
                  <c:v>1.0526315789473684E-2</c:v>
                </c:pt>
                <c:pt idx="6">
                  <c:v>1.098901098901099E-2</c:v>
                </c:pt>
                <c:pt idx="7">
                  <c:v>1.1494252873563218E-2</c:v>
                </c:pt>
                <c:pt idx="8">
                  <c:v>1.2048192771084338E-2</c:v>
                </c:pt>
                <c:pt idx="9">
                  <c:v>1.4705882352941176E-2</c:v>
                </c:pt>
                <c:pt idx="10">
                  <c:v>1.282051282051282E-2</c:v>
                </c:pt>
                <c:pt idx="11">
                  <c:v>1.2195121951219513E-2</c:v>
                </c:pt>
                <c:pt idx="12">
                  <c:v>1.1904761904761904E-2</c:v>
                </c:pt>
                <c:pt idx="13">
                  <c:v>1.1363636363636364E-2</c:v>
                </c:pt>
                <c:pt idx="14">
                  <c:v>1.2048192771084338E-2</c:v>
                </c:pt>
                <c:pt idx="15">
                  <c:v>1.098901098901099E-2</c:v>
                </c:pt>
                <c:pt idx="16">
                  <c:v>1.0869565217391304E-2</c:v>
                </c:pt>
                <c:pt idx="17">
                  <c:v>1.0309278350515464E-2</c:v>
                </c:pt>
                <c:pt idx="18">
                  <c:v>0.01</c:v>
                </c:pt>
                <c:pt idx="19">
                  <c:v>9.7087378640776691E-3</c:v>
                </c:pt>
                <c:pt idx="20">
                  <c:v>9.7087378640776691E-3</c:v>
                </c:pt>
                <c:pt idx="21">
                  <c:v>9.2592592592592587E-3</c:v>
                </c:pt>
                <c:pt idx="22">
                  <c:v>8.8495575221238937E-3</c:v>
                </c:pt>
                <c:pt idx="23">
                  <c:v>8.4033613445378148E-3</c:v>
                </c:pt>
                <c:pt idx="24">
                  <c:v>7.9365079365079361E-3</c:v>
                </c:pt>
                <c:pt idx="25">
                  <c:v>7.4074074074074077E-3</c:v>
                </c:pt>
                <c:pt idx="26">
                  <c:v>6.4935064935064939E-3</c:v>
                </c:pt>
                <c:pt idx="27">
                  <c:v>5.6497175141242938E-3</c:v>
                </c:pt>
                <c:pt idx="28">
                  <c:v>4.3668122270742356E-3</c:v>
                </c:pt>
                <c:pt idx="29">
                  <c:v>2.7100271002710027E-3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Sheet1!$O$247:$O$276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Sheet1!$N$247:$N$276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77448"/>
        <c:axId val="427877840"/>
      </c:scatterChart>
      <c:valAx>
        <c:axId val="427877448"/>
        <c:scaling>
          <c:orientation val="minMax"/>
          <c:max val="1.5000000000000003E-2"/>
        </c:scaling>
        <c:delete val="0"/>
        <c:axPos val="b"/>
        <c:numFmt formatCode="General" sourceLinked="1"/>
        <c:majorTickMark val="out"/>
        <c:minorTickMark val="none"/>
        <c:tickLblPos val="nextTo"/>
        <c:crossAx val="427877840"/>
        <c:crosses val="autoZero"/>
        <c:crossBetween val="midCat"/>
      </c:valAx>
      <c:valAx>
        <c:axId val="42787784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877448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055670444431202"/>
          <c:y val="0.52158933936142637"/>
          <c:w val="0.34944329555568793"/>
          <c:h val="0.18732574758774792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ja-JP" sz="2400" b="1"/>
              <a:t>最大</a:t>
            </a:r>
            <a:r>
              <a:rPr lang="ja-JP" altLang="en-US" sz="2400" b="1"/>
              <a:t>速度</a:t>
            </a:r>
            <a:endParaRPr lang="en-US" sz="2400" b="1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3.1271365073430715E-2"/>
          <c:w val="0.82091615296116127"/>
          <c:h val="0.87046144271937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Sheet1!$G$39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Sheet1!$G$41:$G$71</c:f>
              <c:numCache>
                <c:formatCode>General</c:formatCode>
                <c:ptCount val="31"/>
                <c:pt idx="0">
                  <c:v>223.22</c:v>
                </c:pt>
                <c:pt idx="1">
                  <c:v>214.43</c:v>
                </c:pt>
                <c:pt idx="2">
                  <c:v>207.54</c:v>
                </c:pt>
                <c:pt idx="3">
                  <c:v>200.43</c:v>
                </c:pt>
                <c:pt idx="4">
                  <c:v>192.6</c:v>
                </c:pt>
                <c:pt idx="5">
                  <c:v>184.51</c:v>
                </c:pt>
                <c:pt idx="6">
                  <c:v>176.35</c:v>
                </c:pt>
                <c:pt idx="7">
                  <c:v>168.26</c:v>
                </c:pt>
                <c:pt idx="8">
                  <c:v>160.4</c:v>
                </c:pt>
                <c:pt idx="9">
                  <c:v>153.97</c:v>
                </c:pt>
                <c:pt idx="10">
                  <c:v>151.63</c:v>
                </c:pt>
                <c:pt idx="11">
                  <c:v>146.52000000000001</c:v>
                </c:pt>
                <c:pt idx="12">
                  <c:v>140.38</c:v>
                </c:pt>
                <c:pt idx="13">
                  <c:v>134.11000000000001</c:v>
                </c:pt>
                <c:pt idx="14">
                  <c:v>129.37</c:v>
                </c:pt>
                <c:pt idx="15">
                  <c:v>126.88</c:v>
                </c:pt>
                <c:pt idx="16">
                  <c:v>119.35</c:v>
                </c:pt>
                <c:pt idx="17">
                  <c:v>109.91</c:v>
                </c:pt>
                <c:pt idx="18">
                  <c:v>101.28</c:v>
                </c:pt>
                <c:pt idx="19">
                  <c:v>92.51</c:v>
                </c:pt>
                <c:pt idx="20">
                  <c:v>83.61</c:v>
                </c:pt>
                <c:pt idx="21">
                  <c:v>73.3</c:v>
                </c:pt>
                <c:pt idx="22">
                  <c:v>62.93</c:v>
                </c:pt>
                <c:pt idx="23">
                  <c:v>54.06</c:v>
                </c:pt>
                <c:pt idx="24">
                  <c:v>45.04</c:v>
                </c:pt>
                <c:pt idx="25">
                  <c:v>35.92</c:v>
                </c:pt>
                <c:pt idx="26">
                  <c:v>28.05</c:v>
                </c:pt>
                <c:pt idx="27">
                  <c:v>20.55</c:v>
                </c:pt>
                <c:pt idx="28">
                  <c:v>13.05</c:v>
                </c:pt>
                <c:pt idx="29">
                  <c:v>5.8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Sheet1!$H$39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Sheet1!$H$41:$H$71</c:f>
              <c:numCache>
                <c:formatCode>General</c:formatCode>
                <c:ptCount val="31"/>
                <c:pt idx="0">
                  <c:v>209.26</c:v>
                </c:pt>
                <c:pt idx="1">
                  <c:v>201.11</c:v>
                </c:pt>
                <c:pt idx="2">
                  <c:v>195.17</c:v>
                </c:pt>
                <c:pt idx="3">
                  <c:v>188.6</c:v>
                </c:pt>
                <c:pt idx="4">
                  <c:v>181.66</c:v>
                </c:pt>
                <c:pt idx="5">
                  <c:v>174.37</c:v>
                </c:pt>
                <c:pt idx="6">
                  <c:v>166.86</c:v>
                </c:pt>
                <c:pt idx="7">
                  <c:v>159.18</c:v>
                </c:pt>
                <c:pt idx="8">
                  <c:v>151.32</c:v>
                </c:pt>
                <c:pt idx="9">
                  <c:v>145.33000000000001</c:v>
                </c:pt>
                <c:pt idx="10">
                  <c:v>136.26</c:v>
                </c:pt>
                <c:pt idx="11">
                  <c:v>129.35</c:v>
                </c:pt>
                <c:pt idx="12">
                  <c:v>122.2</c:v>
                </c:pt>
                <c:pt idx="13">
                  <c:v>114.69</c:v>
                </c:pt>
                <c:pt idx="14">
                  <c:v>115.58</c:v>
                </c:pt>
                <c:pt idx="15">
                  <c:v>116.36</c:v>
                </c:pt>
                <c:pt idx="16">
                  <c:v>114.94</c:v>
                </c:pt>
                <c:pt idx="17">
                  <c:v>111.58</c:v>
                </c:pt>
                <c:pt idx="18">
                  <c:v>107.21</c:v>
                </c:pt>
                <c:pt idx="19">
                  <c:v>101.65</c:v>
                </c:pt>
                <c:pt idx="20">
                  <c:v>94.99</c:v>
                </c:pt>
                <c:pt idx="21">
                  <c:v>86.18</c:v>
                </c:pt>
                <c:pt idx="22">
                  <c:v>76.75</c:v>
                </c:pt>
                <c:pt idx="23">
                  <c:v>66.709999999999994</c:v>
                </c:pt>
                <c:pt idx="24">
                  <c:v>56.36</c:v>
                </c:pt>
                <c:pt idx="25">
                  <c:v>45.71</c:v>
                </c:pt>
                <c:pt idx="26">
                  <c:v>35</c:v>
                </c:pt>
                <c:pt idx="27">
                  <c:v>24.69</c:v>
                </c:pt>
                <c:pt idx="28">
                  <c:v>14.94</c:v>
                </c:pt>
                <c:pt idx="29">
                  <c:v>6.4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25048"/>
        <c:axId val="429921520"/>
      </c:scatterChart>
      <c:valAx>
        <c:axId val="429925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/>
                </a:pPr>
                <a:r>
                  <a:rPr lang="en-US" sz="2400" b="1"/>
                  <a:t>cm/s</a:t>
                </a:r>
                <a:endParaRPr lang="ja-JP" sz="2400" b="1"/>
              </a:p>
            </c:rich>
          </c:tx>
          <c:layout>
            <c:manualLayout>
              <c:xMode val="edge"/>
              <c:yMode val="edge"/>
              <c:x val="0.8107639893038382"/>
              <c:y val="0.835358716598144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9921520"/>
        <c:crosses val="autoZero"/>
        <c:crossBetween val="midCat"/>
      </c:valAx>
      <c:valAx>
        <c:axId val="42992152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2400" b="1"/>
                </a:pPr>
                <a:r>
                  <a:rPr lang="ja-JP" sz="2400" b="1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99250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 sz="1080" b="1" i="0" u="none" strike="noStrike" baseline="0">
                <a:effectLst/>
              </a:rPr>
              <a:t>CH1</a:t>
            </a:r>
            <a:r>
              <a:rPr lang="en-US" altLang="ja-JP"/>
              <a:t>EW</a:t>
            </a:r>
            <a:r>
              <a:rPr lang="ja-JP"/>
              <a:t>最大</a:t>
            </a:r>
            <a:r>
              <a:rPr lang="ja-JP" altLang="ja-JP" sz="1080" b="1" i="0" u="none" strike="noStrike" baseline="0">
                <a:effectLst/>
              </a:rPr>
              <a:t>層間</a:t>
            </a:r>
            <a:r>
              <a:rPr lang="ja-JP" altLang="en-US" sz="1080" b="1" i="0" u="none" strike="noStrike" baseline="0">
                <a:effectLst/>
              </a:rPr>
              <a:t>変形角</a:t>
            </a:r>
            <a:endParaRPr lang="en-US"/>
          </a:p>
        </c:rich>
      </c:tx>
      <c:layout>
        <c:manualLayout>
          <c:xMode val="edge"/>
          <c:yMode val="edge"/>
          <c:x val="0.23113807804644657"/>
          <c:y val="8.9285653198102632E-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7.7905577817450097E-2"/>
          <c:w val="0.82091615296116127"/>
          <c:h val="0.8238273337490469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Sheet1!$G$245</c:f>
              <c:strCache>
                <c:ptCount val="1"/>
                <c:pt idx="0">
                  <c:v>D32</c:v>
                </c:pt>
              </c:strCache>
            </c:strRef>
          </c:tx>
          <c:spPr>
            <a:ln w="19050">
              <a:solidFill>
                <a:srgbClr val="0066FF"/>
              </a:solidFill>
            </a:ln>
          </c:spPr>
          <c:marker>
            <c:spPr>
              <a:solidFill>
                <a:srgbClr val="0066FF"/>
              </a:solidFill>
              <a:ln>
                <a:solidFill>
                  <a:srgbClr val="0066FF"/>
                </a:solidFill>
              </a:ln>
            </c:spPr>
          </c:marker>
          <c:xVal>
            <c:numRef>
              <c:f>Sheet1!$G$247:$G$276</c:f>
              <c:numCache>
                <c:formatCode>General</c:formatCode>
                <c:ptCount val="30"/>
                <c:pt idx="0">
                  <c:v>6.993006993006993E-3</c:v>
                </c:pt>
                <c:pt idx="1">
                  <c:v>7.0422535211267607E-3</c:v>
                </c:pt>
                <c:pt idx="2">
                  <c:v>7.1428571428571426E-3</c:v>
                </c:pt>
                <c:pt idx="3">
                  <c:v>8.1967213114754103E-3</c:v>
                </c:pt>
                <c:pt idx="4">
                  <c:v>8.9285714285714281E-3</c:v>
                </c:pt>
                <c:pt idx="5">
                  <c:v>9.433962264150943E-3</c:v>
                </c:pt>
                <c:pt idx="6">
                  <c:v>0.01</c:v>
                </c:pt>
                <c:pt idx="7">
                  <c:v>9.9009900990099011E-3</c:v>
                </c:pt>
                <c:pt idx="8">
                  <c:v>7.462686567164179E-3</c:v>
                </c:pt>
                <c:pt idx="9">
                  <c:v>2.0491803278688526E-3</c:v>
                </c:pt>
                <c:pt idx="10">
                  <c:v>4.6511627906976744E-3</c:v>
                </c:pt>
                <c:pt idx="11">
                  <c:v>5.4945054945054949E-3</c:v>
                </c:pt>
                <c:pt idx="12">
                  <c:v>5.5865921787709499E-3</c:v>
                </c:pt>
                <c:pt idx="13">
                  <c:v>4.4843049327354259E-3</c:v>
                </c:pt>
                <c:pt idx="14">
                  <c:v>2.1551724137931034E-3</c:v>
                </c:pt>
                <c:pt idx="15">
                  <c:v>8.0000000000000002E-3</c:v>
                </c:pt>
                <c:pt idx="16">
                  <c:v>1.1235955056179775E-2</c:v>
                </c:pt>
                <c:pt idx="17">
                  <c:v>1.1111111111111112E-2</c:v>
                </c:pt>
                <c:pt idx="18">
                  <c:v>1.1363636363636364E-2</c:v>
                </c:pt>
                <c:pt idx="19">
                  <c:v>1.1363636363636364E-2</c:v>
                </c:pt>
                <c:pt idx="20">
                  <c:v>1.2048192771084338E-2</c:v>
                </c:pt>
                <c:pt idx="21">
                  <c:v>1.2658227848101266E-2</c:v>
                </c:pt>
                <c:pt idx="22">
                  <c:v>1.3157894736842105E-2</c:v>
                </c:pt>
                <c:pt idx="23">
                  <c:v>1.3157894736842105E-2</c:v>
                </c:pt>
                <c:pt idx="24">
                  <c:v>1.3157894736842105E-2</c:v>
                </c:pt>
                <c:pt idx="25">
                  <c:v>1.2195121951219513E-2</c:v>
                </c:pt>
                <c:pt idx="26">
                  <c:v>1.1764705882352941E-2</c:v>
                </c:pt>
                <c:pt idx="27">
                  <c:v>1.1235955056179775E-2</c:v>
                </c:pt>
                <c:pt idx="28">
                  <c:v>9.8039215686274508E-3</c:v>
                </c:pt>
                <c:pt idx="29">
                  <c:v>5.8479532163742687E-3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Sheet1!$I$245</c:f>
              <c:strCache>
                <c:ptCount val="1"/>
                <c:pt idx="0">
                  <c:v>D0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Sheet1!$I$247:$I$276</c:f>
              <c:numCache>
                <c:formatCode>General</c:formatCode>
                <c:ptCount val="30"/>
                <c:pt idx="0">
                  <c:v>8.5470085470085479E-3</c:v>
                </c:pt>
                <c:pt idx="1">
                  <c:v>8.6206896551724137E-3</c:v>
                </c:pt>
                <c:pt idx="2">
                  <c:v>9.1743119266055051E-3</c:v>
                </c:pt>
                <c:pt idx="3">
                  <c:v>1.020408163265306E-2</c:v>
                </c:pt>
                <c:pt idx="4">
                  <c:v>1.1111111111111112E-2</c:v>
                </c:pt>
                <c:pt idx="5">
                  <c:v>1.2195121951219513E-2</c:v>
                </c:pt>
                <c:pt idx="6">
                  <c:v>1.2987012987012988E-2</c:v>
                </c:pt>
                <c:pt idx="7">
                  <c:v>1.282051282051282E-2</c:v>
                </c:pt>
                <c:pt idx="8">
                  <c:v>9.433962264150943E-3</c:v>
                </c:pt>
                <c:pt idx="9">
                  <c:v>2.3980815347721821E-3</c:v>
                </c:pt>
                <c:pt idx="10">
                  <c:v>5.5248618784530384E-3</c:v>
                </c:pt>
                <c:pt idx="11">
                  <c:v>6.2893081761006293E-3</c:v>
                </c:pt>
                <c:pt idx="12">
                  <c:v>6.2111801242236021E-3</c:v>
                </c:pt>
                <c:pt idx="13">
                  <c:v>4.807692307692308E-3</c:v>
                </c:pt>
                <c:pt idx="14">
                  <c:v>2.331002331002331E-3</c:v>
                </c:pt>
                <c:pt idx="15">
                  <c:v>8.6956521739130436E-3</c:v>
                </c:pt>
                <c:pt idx="16">
                  <c:v>1.2345679012345678E-2</c:v>
                </c:pt>
                <c:pt idx="17">
                  <c:v>1.2658227848101266E-2</c:v>
                </c:pt>
                <c:pt idx="18">
                  <c:v>1.2658227848101266E-2</c:v>
                </c:pt>
                <c:pt idx="19">
                  <c:v>1.2500000000000001E-2</c:v>
                </c:pt>
                <c:pt idx="20">
                  <c:v>1.2987012987012988E-2</c:v>
                </c:pt>
                <c:pt idx="21">
                  <c:v>1.3333333333333334E-2</c:v>
                </c:pt>
                <c:pt idx="22">
                  <c:v>1.3513513513513514E-2</c:v>
                </c:pt>
                <c:pt idx="23">
                  <c:v>1.3333333333333334E-2</c:v>
                </c:pt>
                <c:pt idx="24">
                  <c:v>1.3333333333333334E-2</c:v>
                </c:pt>
                <c:pt idx="25">
                  <c:v>1.3157894736842105E-2</c:v>
                </c:pt>
                <c:pt idx="26">
                  <c:v>1.2500000000000001E-2</c:v>
                </c:pt>
                <c:pt idx="27">
                  <c:v>1.2048192771084338E-2</c:v>
                </c:pt>
                <c:pt idx="28">
                  <c:v>1.0526315789473684E-2</c:v>
                </c:pt>
                <c:pt idx="29">
                  <c:v>6.2111801242236021E-3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2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Sheet1!$O$247:$O$276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3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Sheet1!$N$247:$N$276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879800"/>
        <c:axId val="428231576"/>
      </c:scatterChart>
      <c:valAx>
        <c:axId val="427879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8231576"/>
        <c:crosses val="autoZero"/>
        <c:crossBetween val="midCat"/>
      </c:valAx>
      <c:valAx>
        <c:axId val="42823157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697331992421E-2"/>
              <c:y val="0.105545971294396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879800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5055670444431202"/>
          <c:y val="0.33042909795491388"/>
          <c:w val="0.34944329555568793"/>
          <c:h val="0.1742920947645766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最大変位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3.1271365073430715E-2"/>
          <c:w val="0.82091615296116127"/>
          <c:h val="0.87046144271937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Sheet1!$G$4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Sheet1!$G$6:$G$36</c:f>
              <c:numCache>
                <c:formatCode>General</c:formatCode>
                <c:ptCount val="31"/>
                <c:pt idx="0">
                  <c:v>99.611000000000004</c:v>
                </c:pt>
                <c:pt idx="1">
                  <c:v>96.855000000000004</c:v>
                </c:pt>
                <c:pt idx="2">
                  <c:v>94.742000000000004</c:v>
                </c:pt>
                <c:pt idx="3">
                  <c:v>92.662000000000006</c:v>
                </c:pt>
                <c:pt idx="4">
                  <c:v>90.274000000000001</c:v>
                </c:pt>
                <c:pt idx="5">
                  <c:v>87.712000000000003</c:v>
                </c:pt>
                <c:pt idx="6">
                  <c:v>85.096999999999994</c:v>
                </c:pt>
                <c:pt idx="7">
                  <c:v>82.388000000000005</c:v>
                </c:pt>
                <c:pt idx="8">
                  <c:v>79.492999999999995</c:v>
                </c:pt>
                <c:pt idx="9">
                  <c:v>76.983999999999995</c:v>
                </c:pt>
                <c:pt idx="10">
                  <c:v>76.037000000000006</c:v>
                </c:pt>
                <c:pt idx="11">
                  <c:v>74.078999999999994</c:v>
                </c:pt>
                <c:pt idx="12">
                  <c:v>72.147000000000006</c:v>
                </c:pt>
                <c:pt idx="13">
                  <c:v>70.343000000000004</c:v>
                </c:pt>
                <c:pt idx="14">
                  <c:v>68.921000000000006</c:v>
                </c:pt>
                <c:pt idx="15">
                  <c:v>68.117000000000004</c:v>
                </c:pt>
                <c:pt idx="16">
                  <c:v>65.224000000000004</c:v>
                </c:pt>
                <c:pt idx="17">
                  <c:v>61.048999999999999</c:v>
                </c:pt>
                <c:pt idx="18">
                  <c:v>57.191000000000003</c:v>
                </c:pt>
                <c:pt idx="19">
                  <c:v>53.170999999999999</c:v>
                </c:pt>
                <c:pt idx="20">
                  <c:v>48.968000000000004</c:v>
                </c:pt>
                <c:pt idx="21">
                  <c:v>43.985999999999997</c:v>
                </c:pt>
                <c:pt idx="22">
                  <c:v>38.713999999999999</c:v>
                </c:pt>
                <c:pt idx="23">
                  <c:v>33.206000000000003</c:v>
                </c:pt>
                <c:pt idx="24">
                  <c:v>27.620999999999999</c:v>
                </c:pt>
                <c:pt idx="25">
                  <c:v>22.062999999999999</c:v>
                </c:pt>
                <c:pt idx="26">
                  <c:v>16.838999999999999</c:v>
                </c:pt>
                <c:pt idx="27">
                  <c:v>11.811999999999999</c:v>
                </c:pt>
                <c:pt idx="28">
                  <c:v>6.9459999999999997</c:v>
                </c:pt>
                <c:pt idx="29">
                  <c:v>2.7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Sheet1!$H$4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Sheet1!$H$6:$H$36</c:f>
              <c:numCache>
                <c:formatCode>General</c:formatCode>
                <c:ptCount val="31"/>
                <c:pt idx="0">
                  <c:v>99.619</c:v>
                </c:pt>
                <c:pt idx="1">
                  <c:v>96.602999999999994</c:v>
                </c:pt>
                <c:pt idx="2">
                  <c:v>94.429000000000002</c:v>
                </c:pt>
                <c:pt idx="3">
                  <c:v>92.025000000000006</c:v>
                </c:pt>
                <c:pt idx="4">
                  <c:v>89.5</c:v>
                </c:pt>
                <c:pt idx="5">
                  <c:v>86.837000000000003</c:v>
                </c:pt>
                <c:pt idx="6">
                  <c:v>84.043000000000006</c:v>
                </c:pt>
                <c:pt idx="7">
                  <c:v>81.111999999999995</c:v>
                </c:pt>
                <c:pt idx="8">
                  <c:v>78.037000000000006</c:v>
                </c:pt>
                <c:pt idx="9">
                  <c:v>74.894999999999996</c:v>
                </c:pt>
                <c:pt idx="10">
                  <c:v>69.766999999999996</c:v>
                </c:pt>
                <c:pt idx="11">
                  <c:v>66.091999999999999</c:v>
                </c:pt>
                <c:pt idx="12">
                  <c:v>62.459000000000003</c:v>
                </c:pt>
                <c:pt idx="13">
                  <c:v>58.756</c:v>
                </c:pt>
                <c:pt idx="14">
                  <c:v>55.003999999999998</c:v>
                </c:pt>
                <c:pt idx="15">
                  <c:v>49.87</c:v>
                </c:pt>
                <c:pt idx="16">
                  <c:v>45.594000000000001</c:v>
                </c:pt>
                <c:pt idx="17">
                  <c:v>41.292000000000002</c:v>
                </c:pt>
                <c:pt idx="18">
                  <c:v>37.509</c:v>
                </c:pt>
                <c:pt idx="19">
                  <c:v>33.783999999999999</c:v>
                </c:pt>
                <c:pt idx="20">
                  <c:v>30.137</c:v>
                </c:pt>
                <c:pt idx="21">
                  <c:v>26.091999999999999</c:v>
                </c:pt>
                <c:pt idx="22">
                  <c:v>22.247</c:v>
                </c:pt>
                <c:pt idx="23">
                  <c:v>18.545999999999999</c:v>
                </c:pt>
                <c:pt idx="24">
                  <c:v>15.036</c:v>
                </c:pt>
                <c:pt idx="25">
                  <c:v>11.679</c:v>
                </c:pt>
                <c:pt idx="26">
                  <c:v>8.51</c:v>
                </c:pt>
                <c:pt idx="27">
                  <c:v>5.6820000000000004</c:v>
                </c:pt>
                <c:pt idx="28">
                  <c:v>3.2</c:v>
                </c:pt>
                <c:pt idx="29">
                  <c:v>1.2749999999999999</c:v>
                </c:pt>
                <c:pt idx="30">
                  <c:v>0</c:v>
                </c:pt>
              </c:numCache>
            </c:numRef>
          </c:xVal>
          <c:yVal>
            <c:numRef>
              <c:f>Sheet1!$F$6:$F$36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20736"/>
        <c:axId val="429920344"/>
      </c:scatterChart>
      <c:valAx>
        <c:axId val="429920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7432220057248722"/>
              <c:y val="0.835358721771570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9920344"/>
        <c:crosses val="autoZero"/>
        <c:crossBetween val="midCat"/>
      </c:valAx>
      <c:valAx>
        <c:axId val="42992034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99207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最大</a:t>
            </a:r>
            <a:r>
              <a:rPr lang="ja-JP" altLang="en-US"/>
              <a:t>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3.1271365073430715E-2"/>
          <c:w val="0.82091615296116127"/>
          <c:h val="0.87046144271937131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Sheet1!$G$39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Sheet1!$G$41:$G$71</c:f>
              <c:numCache>
                <c:formatCode>General</c:formatCode>
                <c:ptCount val="31"/>
                <c:pt idx="0">
                  <c:v>223.22</c:v>
                </c:pt>
                <c:pt idx="1">
                  <c:v>214.43</c:v>
                </c:pt>
                <c:pt idx="2">
                  <c:v>207.54</c:v>
                </c:pt>
                <c:pt idx="3">
                  <c:v>200.43</c:v>
                </c:pt>
                <c:pt idx="4">
                  <c:v>192.6</c:v>
                </c:pt>
                <c:pt idx="5">
                  <c:v>184.51</c:v>
                </c:pt>
                <c:pt idx="6">
                  <c:v>176.35</c:v>
                </c:pt>
                <c:pt idx="7">
                  <c:v>168.26</c:v>
                </c:pt>
                <c:pt idx="8">
                  <c:v>160.4</c:v>
                </c:pt>
                <c:pt idx="9">
                  <c:v>153.97</c:v>
                </c:pt>
                <c:pt idx="10">
                  <c:v>151.63</c:v>
                </c:pt>
                <c:pt idx="11">
                  <c:v>146.52000000000001</c:v>
                </c:pt>
                <c:pt idx="12">
                  <c:v>140.38</c:v>
                </c:pt>
                <c:pt idx="13">
                  <c:v>134.11000000000001</c:v>
                </c:pt>
                <c:pt idx="14">
                  <c:v>129.37</c:v>
                </c:pt>
                <c:pt idx="15">
                  <c:v>126.88</c:v>
                </c:pt>
                <c:pt idx="16">
                  <c:v>119.35</c:v>
                </c:pt>
                <c:pt idx="17">
                  <c:v>109.91</c:v>
                </c:pt>
                <c:pt idx="18">
                  <c:v>101.28</c:v>
                </c:pt>
                <c:pt idx="19">
                  <c:v>92.51</c:v>
                </c:pt>
                <c:pt idx="20">
                  <c:v>83.61</c:v>
                </c:pt>
                <c:pt idx="21">
                  <c:v>73.3</c:v>
                </c:pt>
                <c:pt idx="22">
                  <c:v>62.93</c:v>
                </c:pt>
                <c:pt idx="23">
                  <c:v>54.06</c:v>
                </c:pt>
                <c:pt idx="24">
                  <c:v>45.04</c:v>
                </c:pt>
                <c:pt idx="25">
                  <c:v>35.92</c:v>
                </c:pt>
                <c:pt idx="26">
                  <c:v>28.05</c:v>
                </c:pt>
                <c:pt idx="27">
                  <c:v>20.55</c:v>
                </c:pt>
                <c:pt idx="28">
                  <c:v>13.05</c:v>
                </c:pt>
                <c:pt idx="29">
                  <c:v>5.8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Sheet1!$H$39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Sheet1!$H$41:$H$71</c:f>
              <c:numCache>
                <c:formatCode>General</c:formatCode>
                <c:ptCount val="31"/>
                <c:pt idx="0">
                  <c:v>209.26</c:v>
                </c:pt>
                <c:pt idx="1">
                  <c:v>201.11</c:v>
                </c:pt>
                <c:pt idx="2">
                  <c:v>195.17</c:v>
                </c:pt>
                <c:pt idx="3">
                  <c:v>188.6</c:v>
                </c:pt>
                <c:pt idx="4">
                  <c:v>181.66</c:v>
                </c:pt>
                <c:pt idx="5">
                  <c:v>174.37</c:v>
                </c:pt>
                <c:pt idx="6">
                  <c:v>166.86</c:v>
                </c:pt>
                <c:pt idx="7">
                  <c:v>159.18</c:v>
                </c:pt>
                <c:pt idx="8">
                  <c:v>151.32</c:v>
                </c:pt>
                <c:pt idx="9">
                  <c:v>145.33000000000001</c:v>
                </c:pt>
                <c:pt idx="10">
                  <c:v>136.26</c:v>
                </c:pt>
                <c:pt idx="11">
                  <c:v>129.35</c:v>
                </c:pt>
                <c:pt idx="12">
                  <c:v>122.2</c:v>
                </c:pt>
                <c:pt idx="13">
                  <c:v>114.69</c:v>
                </c:pt>
                <c:pt idx="14">
                  <c:v>115.58</c:v>
                </c:pt>
                <c:pt idx="15">
                  <c:v>116.36</c:v>
                </c:pt>
                <c:pt idx="16">
                  <c:v>114.94</c:v>
                </c:pt>
                <c:pt idx="17">
                  <c:v>111.58</c:v>
                </c:pt>
                <c:pt idx="18">
                  <c:v>107.21</c:v>
                </c:pt>
                <c:pt idx="19">
                  <c:v>101.65</c:v>
                </c:pt>
                <c:pt idx="20">
                  <c:v>94.99</c:v>
                </c:pt>
                <c:pt idx="21">
                  <c:v>86.18</c:v>
                </c:pt>
                <c:pt idx="22">
                  <c:v>76.75</c:v>
                </c:pt>
                <c:pt idx="23">
                  <c:v>66.709999999999994</c:v>
                </c:pt>
                <c:pt idx="24">
                  <c:v>56.36</c:v>
                </c:pt>
                <c:pt idx="25">
                  <c:v>45.71</c:v>
                </c:pt>
                <c:pt idx="26">
                  <c:v>35</c:v>
                </c:pt>
                <c:pt idx="27">
                  <c:v>24.69</c:v>
                </c:pt>
                <c:pt idx="28">
                  <c:v>14.94</c:v>
                </c:pt>
                <c:pt idx="29">
                  <c:v>6.4</c:v>
                </c:pt>
                <c:pt idx="30">
                  <c:v>0</c:v>
                </c:pt>
              </c:numCache>
            </c:numRef>
          </c:xVal>
          <c:yVal>
            <c:numRef>
              <c:f>Sheet1!$F$41:$F$71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919168"/>
        <c:axId val="429923872"/>
      </c:scatterChart>
      <c:valAx>
        <c:axId val="429919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cm/s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422719989695362"/>
              <c:y val="0.835358860793164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9923872"/>
        <c:crosses val="autoZero"/>
        <c:crossBetween val="midCat"/>
      </c:valAx>
      <c:valAx>
        <c:axId val="42992387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9919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ja-JP" sz="2400" b="1"/>
              <a:t>最大</a:t>
            </a:r>
            <a:r>
              <a:rPr lang="ja-JP" altLang="en-US" sz="2400" b="1"/>
              <a:t>加速度</a:t>
            </a:r>
            <a:endParaRPr lang="en-US" sz="2400" b="1"/>
          </a:p>
        </c:rich>
      </c:tx>
      <c:layout>
        <c:manualLayout>
          <c:xMode val="edge"/>
          <c:yMode val="edge"/>
          <c:x val="0.28042484815852048"/>
          <c:y val="2.4589490713688078E-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6.326788620910842E-2"/>
          <c:w val="0.82091615296116127"/>
          <c:h val="0.8384648498772960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Sheet1!$G$74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Sheet1!$G$76:$G$106</c:f>
              <c:numCache>
                <c:formatCode>General</c:formatCode>
                <c:ptCount val="31"/>
                <c:pt idx="0">
                  <c:v>864.95</c:v>
                </c:pt>
                <c:pt idx="1">
                  <c:v>731.87</c:v>
                </c:pt>
                <c:pt idx="2">
                  <c:v>648.38</c:v>
                </c:pt>
                <c:pt idx="3">
                  <c:v>590.72</c:v>
                </c:pt>
                <c:pt idx="4">
                  <c:v>519.36</c:v>
                </c:pt>
                <c:pt idx="5">
                  <c:v>421.08</c:v>
                </c:pt>
                <c:pt idx="6">
                  <c:v>351.35</c:v>
                </c:pt>
                <c:pt idx="7">
                  <c:v>330.55</c:v>
                </c:pt>
                <c:pt idx="8">
                  <c:v>315.39</c:v>
                </c:pt>
                <c:pt idx="9">
                  <c:v>343.39</c:v>
                </c:pt>
                <c:pt idx="10">
                  <c:v>342.24</c:v>
                </c:pt>
                <c:pt idx="11">
                  <c:v>346.67</c:v>
                </c:pt>
                <c:pt idx="12">
                  <c:v>368.16</c:v>
                </c:pt>
                <c:pt idx="13">
                  <c:v>384.16</c:v>
                </c:pt>
                <c:pt idx="14">
                  <c:v>392.63</c:v>
                </c:pt>
                <c:pt idx="15">
                  <c:v>392.43</c:v>
                </c:pt>
                <c:pt idx="16">
                  <c:v>378.31</c:v>
                </c:pt>
                <c:pt idx="17">
                  <c:v>362.08</c:v>
                </c:pt>
                <c:pt idx="18">
                  <c:v>352.19</c:v>
                </c:pt>
                <c:pt idx="19">
                  <c:v>356.03</c:v>
                </c:pt>
                <c:pt idx="20">
                  <c:v>382.04</c:v>
                </c:pt>
                <c:pt idx="21">
                  <c:v>390.9</c:v>
                </c:pt>
                <c:pt idx="22">
                  <c:v>390.99</c:v>
                </c:pt>
                <c:pt idx="23">
                  <c:v>397.82</c:v>
                </c:pt>
                <c:pt idx="24">
                  <c:v>395.78</c:v>
                </c:pt>
                <c:pt idx="25">
                  <c:v>372.24</c:v>
                </c:pt>
                <c:pt idx="26">
                  <c:v>335.07</c:v>
                </c:pt>
                <c:pt idx="27">
                  <c:v>288.64</c:v>
                </c:pt>
                <c:pt idx="28">
                  <c:v>268.69</c:v>
                </c:pt>
                <c:pt idx="29">
                  <c:v>256.88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Sheet1!$H$74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Sheet1!$H$76:$H$106</c:f>
              <c:numCache>
                <c:formatCode>General</c:formatCode>
                <c:ptCount val="31"/>
                <c:pt idx="0">
                  <c:v>809.65</c:v>
                </c:pt>
                <c:pt idx="1">
                  <c:v>683.06</c:v>
                </c:pt>
                <c:pt idx="2">
                  <c:v>617.12</c:v>
                </c:pt>
                <c:pt idx="3">
                  <c:v>573.27</c:v>
                </c:pt>
                <c:pt idx="4">
                  <c:v>527.12</c:v>
                </c:pt>
                <c:pt idx="5">
                  <c:v>476.67</c:v>
                </c:pt>
                <c:pt idx="6">
                  <c:v>411.18</c:v>
                </c:pt>
                <c:pt idx="7">
                  <c:v>354.12</c:v>
                </c:pt>
                <c:pt idx="8">
                  <c:v>336.85</c:v>
                </c:pt>
                <c:pt idx="9">
                  <c:v>313.27999999999997</c:v>
                </c:pt>
                <c:pt idx="10">
                  <c:v>308.77</c:v>
                </c:pt>
                <c:pt idx="11">
                  <c:v>366.59</c:v>
                </c:pt>
                <c:pt idx="12">
                  <c:v>414.93</c:v>
                </c:pt>
                <c:pt idx="13">
                  <c:v>456.08</c:v>
                </c:pt>
                <c:pt idx="14">
                  <c:v>490.39</c:v>
                </c:pt>
                <c:pt idx="15">
                  <c:v>517.57000000000005</c:v>
                </c:pt>
                <c:pt idx="16">
                  <c:v>524.85</c:v>
                </c:pt>
                <c:pt idx="17">
                  <c:v>518.79</c:v>
                </c:pt>
                <c:pt idx="18">
                  <c:v>505.37</c:v>
                </c:pt>
                <c:pt idx="19">
                  <c:v>487.2</c:v>
                </c:pt>
                <c:pt idx="20">
                  <c:v>463.67</c:v>
                </c:pt>
                <c:pt idx="21">
                  <c:v>431.55</c:v>
                </c:pt>
                <c:pt idx="22">
                  <c:v>391.65</c:v>
                </c:pt>
                <c:pt idx="23">
                  <c:v>352.69</c:v>
                </c:pt>
                <c:pt idx="24">
                  <c:v>316.73</c:v>
                </c:pt>
                <c:pt idx="25">
                  <c:v>310.48</c:v>
                </c:pt>
                <c:pt idx="26">
                  <c:v>294.31</c:v>
                </c:pt>
                <c:pt idx="27">
                  <c:v>284.13</c:v>
                </c:pt>
                <c:pt idx="28">
                  <c:v>279.06</c:v>
                </c:pt>
                <c:pt idx="29">
                  <c:v>270.74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94936"/>
        <c:axId val="427495328"/>
      </c:scatterChart>
      <c:valAx>
        <c:axId val="427494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/>
                </a:pPr>
                <a:r>
                  <a:rPr lang="en-US" sz="2400" b="1"/>
                  <a:t>cm/s</a:t>
                </a:r>
                <a:r>
                  <a:rPr lang="en-US" sz="2400" b="1" baseline="30000"/>
                  <a:t>2</a:t>
                </a:r>
                <a:endParaRPr lang="ja-JP" sz="2400" b="1"/>
              </a:p>
            </c:rich>
          </c:tx>
          <c:layout>
            <c:manualLayout>
              <c:xMode val="edge"/>
              <c:yMode val="edge"/>
              <c:x val="0.8107639893038382"/>
              <c:y val="0.835358716598144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7495328"/>
        <c:crosses val="autoZero"/>
        <c:crossBetween val="midCat"/>
      </c:valAx>
      <c:valAx>
        <c:axId val="42749532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2400" b="1"/>
                </a:pPr>
                <a:r>
                  <a:rPr lang="ja-JP" sz="2400" b="1"/>
                  <a:t>階</a:t>
                </a:r>
              </a:p>
            </c:rich>
          </c:tx>
          <c:layout>
            <c:manualLayout>
              <c:xMode val="edge"/>
              <c:yMode val="edge"/>
              <c:x val="1.6337055697640428E-2"/>
              <c:y val="7.985663603135448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749493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最大</a:t>
            </a:r>
            <a:r>
              <a:rPr lang="ja-JP" altLang="en-US"/>
              <a:t>加速度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6.5481092794904661E-2"/>
          <c:w val="0.82091615296116127"/>
          <c:h val="0.8362518123347181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Sheet1!$G$74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Sheet1!$G$76:$G$106</c:f>
              <c:numCache>
                <c:formatCode>General</c:formatCode>
                <c:ptCount val="31"/>
                <c:pt idx="0">
                  <c:v>864.95</c:v>
                </c:pt>
                <c:pt idx="1">
                  <c:v>731.87</c:v>
                </c:pt>
                <c:pt idx="2">
                  <c:v>648.38</c:v>
                </c:pt>
                <c:pt idx="3">
                  <c:v>590.72</c:v>
                </c:pt>
                <c:pt idx="4">
                  <c:v>519.36</c:v>
                </c:pt>
                <c:pt idx="5">
                  <c:v>421.08</c:v>
                </c:pt>
                <c:pt idx="6">
                  <c:v>351.35</c:v>
                </c:pt>
                <c:pt idx="7">
                  <c:v>330.55</c:v>
                </c:pt>
                <c:pt idx="8">
                  <c:v>315.39</c:v>
                </c:pt>
                <c:pt idx="9">
                  <c:v>343.39</c:v>
                </c:pt>
                <c:pt idx="10">
                  <c:v>342.24</c:v>
                </c:pt>
                <c:pt idx="11">
                  <c:v>346.67</c:v>
                </c:pt>
                <c:pt idx="12">
                  <c:v>368.16</c:v>
                </c:pt>
                <c:pt idx="13">
                  <c:v>384.16</c:v>
                </c:pt>
                <c:pt idx="14">
                  <c:v>392.63</c:v>
                </c:pt>
                <c:pt idx="15">
                  <c:v>392.43</c:v>
                </c:pt>
                <c:pt idx="16">
                  <c:v>378.31</c:v>
                </c:pt>
                <c:pt idx="17">
                  <c:v>362.08</c:v>
                </c:pt>
                <c:pt idx="18">
                  <c:v>352.19</c:v>
                </c:pt>
                <c:pt idx="19">
                  <c:v>356.03</c:v>
                </c:pt>
                <c:pt idx="20">
                  <c:v>382.04</c:v>
                </c:pt>
                <c:pt idx="21">
                  <c:v>390.9</c:v>
                </c:pt>
                <c:pt idx="22">
                  <c:v>390.99</c:v>
                </c:pt>
                <c:pt idx="23">
                  <c:v>397.82</c:v>
                </c:pt>
                <c:pt idx="24">
                  <c:v>395.78</c:v>
                </c:pt>
                <c:pt idx="25">
                  <c:v>372.24</c:v>
                </c:pt>
                <c:pt idx="26">
                  <c:v>335.07</c:v>
                </c:pt>
                <c:pt idx="27">
                  <c:v>288.64</c:v>
                </c:pt>
                <c:pt idx="28">
                  <c:v>268.69</c:v>
                </c:pt>
                <c:pt idx="29">
                  <c:v>256.88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Sheet1!$H$74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Sheet1!$H$76:$H$106</c:f>
              <c:numCache>
                <c:formatCode>General</c:formatCode>
                <c:ptCount val="31"/>
                <c:pt idx="0">
                  <c:v>809.65</c:v>
                </c:pt>
                <c:pt idx="1">
                  <c:v>683.06</c:v>
                </c:pt>
                <c:pt idx="2">
                  <c:v>617.12</c:v>
                </c:pt>
                <c:pt idx="3">
                  <c:v>573.27</c:v>
                </c:pt>
                <c:pt idx="4">
                  <c:v>527.12</c:v>
                </c:pt>
                <c:pt idx="5">
                  <c:v>476.67</c:v>
                </c:pt>
                <c:pt idx="6">
                  <c:v>411.18</c:v>
                </c:pt>
                <c:pt idx="7">
                  <c:v>354.12</c:v>
                </c:pt>
                <c:pt idx="8">
                  <c:v>336.85</c:v>
                </c:pt>
                <c:pt idx="9">
                  <c:v>313.27999999999997</c:v>
                </c:pt>
                <c:pt idx="10">
                  <c:v>308.77</c:v>
                </c:pt>
                <c:pt idx="11">
                  <c:v>366.59</c:v>
                </c:pt>
                <c:pt idx="12">
                  <c:v>414.93</c:v>
                </c:pt>
                <c:pt idx="13">
                  <c:v>456.08</c:v>
                </c:pt>
                <c:pt idx="14">
                  <c:v>490.39</c:v>
                </c:pt>
                <c:pt idx="15">
                  <c:v>517.57000000000005</c:v>
                </c:pt>
                <c:pt idx="16">
                  <c:v>524.85</c:v>
                </c:pt>
                <c:pt idx="17">
                  <c:v>518.79</c:v>
                </c:pt>
                <c:pt idx="18">
                  <c:v>505.37</c:v>
                </c:pt>
                <c:pt idx="19">
                  <c:v>487.2</c:v>
                </c:pt>
                <c:pt idx="20">
                  <c:v>463.67</c:v>
                </c:pt>
                <c:pt idx="21">
                  <c:v>431.55</c:v>
                </c:pt>
                <c:pt idx="22">
                  <c:v>391.65</c:v>
                </c:pt>
                <c:pt idx="23">
                  <c:v>352.69</c:v>
                </c:pt>
                <c:pt idx="24">
                  <c:v>316.73</c:v>
                </c:pt>
                <c:pt idx="25">
                  <c:v>310.48</c:v>
                </c:pt>
                <c:pt idx="26">
                  <c:v>294.31</c:v>
                </c:pt>
                <c:pt idx="27">
                  <c:v>284.13</c:v>
                </c:pt>
                <c:pt idx="28">
                  <c:v>279.06</c:v>
                </c:pt>
                <c:pt idx="29">
                  <c:v>270.74</c:v>
                </c:pt>
                <c:pt idx="30">
                  <c:v>264.97000000000003</c:v>
                </c:pt>
              </c:numCache>
            </c:numRef>
          </c:xVal>
          <c:yVal>
            <c:numRef>
              <c:f>Sheet1!$F$76:$F$106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96112"/>
        <c:axId val="427496504"/>
      </c:scatterChart>
      <c:valAx>
        <c:axId val="42749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cm/s</a:t>
                </a:r>
                <a:r>
                  <a:rPr lang="en-US" baseline="30000"/>
                  <a:t>2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0800341515251994"/>
              <c:y val="0.839635061614329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27496504"/>
        <c:crosses val="autoZero"/>
        <c:crossBetween val="midCat"/>
      </c:valAx>
      <c:valAx>
        <c:axId val="427496504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49611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ja-JP" altLang="en-US" sz="2400" b="1"/>
              <a:t>層間変形角</a:t>
            </a:r>
            <a:endParaRPr lang="en-US" sz="2400" b="1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5.0469257845836321E-2"/>
          <c:w val="0.82091615296116127"/>
          <c:h val="0.85126347824056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Sheet1!$G$245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Sheet1!$G$247:$G$276</c:f>
              <c:numCache>
                <c:formatCode>General</c:formatCode>
                <c:ptCount val="30"/>
                <c:pt idx="0">
                  <c:v>6.993006993006993E-3</c:v>
                </c:pt>
                <c:pt idx="1">
                  <c:v>7.0422535211267607E-3</c:v>
                </c:pt>
                <c:pt idx="2">
                  <c:v>7.1428571428571426E-3</c:v>
                </c:pt>
                <c:pt idx="3">
                  <c:v>8.1967213114754103E-3</c:v>
                </c:pt>
                <c:pt idx="4">
                  <c:v>8.9285714285714281E-3</c:v>
                </c:pt>
                <c:pt idx="5">
                  <c:v>9.433962264150943E-3</c:v>
                </c:pt>
                <c:pt idx="6">
                  <c:v>0.01</c:v>
                </c:pt>
                <c:pt idx="7">
                  <c:v>9.9009900990099011E-3</c:v>
                </c:pt>
                <c:pt idx="8">
                  <c:v>7.462686567164179E-3</c:v>
                </c:pt>
                <c:pt idx="9">
                  <c:v>2.0491803278688526E-3</c:v>
                </c:pt>
                <c:pt idx="10">
                  <c:v>4.6511627906976744E-3</c:v>
                </c:pt>
                <c:pt idx="11">
                  <c:v>5.4945054945054949E-3</c:v>
                </c:pt>
                <c:pt idx="12">
                  <c:v>5.5865921787709499E-3</c:v>
                </c:pt>
                <c:pt idx="13">
                  <c:v>4.4843049327354259E-3</c:v>
                </c:pt>
                <c:pt idx="14">
                  <c:v>2.1551724137931034E-3</c:v>
                </c:pt>
                <c:pt idx="15">
                  <c:v>8.0000000000000002E-3</c:v>
                </c:pt>
                <c:pt idx="16">
                  <c:v>1.1235955056179775E-2</c:v>
                </c:pt>
                <c:pt idx="17">
                  <c:v>1.1111111111111112E-2</c:v>
                </c:pt>
                <c:pt idx="18">
                  <c:v>1.1363636363636364E-2</c:v>
                </c:pt>
                <c:pt idx="19">
                  <c:v>1.1363636363636364E-2</c:v>
                </c:pt>
                <c:pt idx="20">
                  <c:v>1.2048192771084338E-2</c:v>
                </c:pt>
                <c:pt idx="21">
                  <c:v>1.2658227848101266E-2</c:v>
                </c:pt>
                <c:pt idx="22">
                  <c:v>1.3157894736842105E-2</c:v>
                </c:pt>
                <c:pt idx="23">
                  <c:v>1.3157894736842105E-2</c:v>
                </c:pt>
                <c:pt idx="24">
                  <c:v>1.3157894736842105E-2</c:v>
                </c:pt>
                <c:pt idx="25">
                  <c:v>1.2195121951219513E-2</c:v>
                </c:pt>
                <c:pt idx="26">
                  <c:v>1.1764705882352941E-2</c:v>
                </c:pt>
                <c:pt idx="27">
                  <c:v>1.1235955056179775E-2</c:v>
                </c:pt>
                <c:pt idx="28">
                  <c:v>9.8039215686274508E-3</c:v>
                </c:pt>
                <c:pt idx="29">
                  <c:v>5.8479532163742687E-3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Sheet1!$H$245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Sheet1!$H$247:$H$276</c:f>
              <c:numCache>
                <c:formatCode>General</c:formatCode>
                <c:ptCount val="30"/>
                <c:pt idx="0">
                  <c:v>6.6666666666666671E-3</c:v>
                </c:pt>
                <c:pt idx="1">
                  <c:v>6.7567567567567571E-3</c:v>
                </c:pt>
                <c:pt idx="2">
                  <c:v>7.1428571428571426E-3</c:v>
                </c:pt>
                <c:pt idx="3">
                  <c:v>7.874015748031496E-3</c:v>
                </c:pt>
                <c:pt idx="4">
                  <c:v>8.4033613445378148E-3</c:v>
                </c:pt>
                <c:pt idx="5">
                  <c:v>8.8495575221238937E-3</c:v>
                </c:pt>
                <c:pt idx="6">
                  <c:v>9.1743119266055051E-3</c:v>
                </c:pt>
                <c:pt idx="7">
                  <c:v>9.5238095238095247E-3</c:v>
                </c:pt>
                <c:pt idx="8">
                  <c:v>9.7087378640776691E-3</c:v>
                </c:pt>
                <c:pt idx="9">
                  <c:v>1.098901098901099E-2</c:v>
                </c:pt>
                <c:pt idx="10">
                  <c:v>1.0309278350515464E-2</c:v>
                </c:pt>
                <c:pt idx="11">
                  <c:v>1.0101010101010102E-2</c:v>
                </c:pt>
                <c:pt idx="12">
                  <c:v>1.0101010101010102E-2</c:v>
                </c:pt>
                <c:pt idx="13">
                  <c:v>9.9009900990099011E-3</c:v>
                </c:pt>
                <c:pt idx="14">
                  <c:v>1.0638297872340425E-2</c:v>
                </c:pt>
                <c:pt idx="15">
                  <c:v>1.0309278350515464E-2</c:v>
                </c:pt>
                <c:pt idx="16">
                  <c:v>1.0309278350515464E-2</c:v>
                </c:pt>
                <c:pt idx="17">
                  <c:v>9.9009900990099011E-3</c:v>
                </c:pt>
                <c:pt idx="18">
                  <c:v>9.7087378640776691E-3</c:v>
                </c:pt>
                <c:pt idx="19">
                  <c:v>9.5238095238095247E-3</c:v>
                </c:pt>
                <c:pt idx="20">
                  <c:v>9.5238095238095247E-3</c:v>
                </c:pt>
                <c:pt idx="21">
                  <c:v>9.0090090090090089E-3</c:v>
                </c:pt>
                <c:pt idx="22">
                  <c:v>8.6206896551724137E-3</c:v>
                </c:pt>
                <c:pt idx="23">
                  <c:v>8.1967213114754103E-3</c:v>
                </c:pt>
                <c:pt idx="24">
                  <c:v>7.8125E-3</c:v>
                </c:pt>
                <c:pt idx="25">
                  <c:v>7.3529411764705881E-3</c:v>
                </c:pt>
                <c:pt idx="26">
                  <c:v>6.5359477124183009E-3</c:v>
                </c:pt>
                <c:pt idx="27">
                  <c:v>5.7471264367816091E-3</c:v>
                </c:pt>
                <c:pt idx="28">
                  <c:v>4.464285714285714E-3</c:v>
                </c:pt>
                <c:pt idx="29">
                  <c:v>2.7624309392265192E-3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45416"/>
        <c:axId val="430645808"/>
      </c:scatterChart>
      <c:valAx>
        <c:axId val="430645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30645808"/>
        <c:crosses val="autoZero"/>
        <c:crossBetween val="midCat"/>
      </c:valAx>
      <c:valAx>
        <c:axId val="430645808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2400" b="1"/>
                </a:pPr>
                <a:r>
                  <a:rPr lang="ja-JP" sz="2400" b="1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306454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層間変形角</a:t>
            </a:r>
            <a:endParaRPr lang="en-US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89446846094665"/>
          <c:y val="6.1246643855772838E-2"/>
          <c:w val="0.82091615296116127"/>
          <c:h val="0.8362518123347181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Sheet1!$G$245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Sheet1!$G$247:$G$276</c:f>
              <c:numCache>
                <c:formatCode>General</c:formatCode>
                <c:ptCount val="30"/>
                <c:pt idx="0">
                  <c:v>6.993006993006993E-3</c:v>
                </c:pt>
                <c:pt idx="1">
                  <c:v>7.0422535211267607E-3</c:v>
                </c:pt>
                <c:pt idx="2">
                  <c:v>7.1428571428571426E-3</c:v>
                </c:pt>
                <c:pt idx="3">
                  <c:v>8.1967213114754103E-3</c:v>
                </c:pt>
                <c:pt idx="4">
                  <c:v>8.9285714285714281E-3</c:v>
                </c:pt>
                <c:pt idx="5">
                  <c:v>9.433962264150943E-3</c:v>
                </c:pt>
                <c:pt idx="6">
                  <c:v>0.01</c:v>
                </c:pt>
                <c:pt idx="7">
                  <c:v>9.9009900990099011E-3</c:v>
                </c:pt>
                <c:pt idx="8">
                  <c:v>7.462686567164179E-3</c:v>
                </c:pt>
                <c:pt idx="9">
                  <c:v>2.0491803278688526E-3</c:v>
                </c:pt>
                <c:pt idx="10">
                  <c:v>4.6511627906976744E-3</c:v>
                </c:pt>
                <c:pt idx="11">
                  <c:v>5.4945054945054949E-3</c:v>
                </c:pt>
                <c:pt idx="12">
                  <c:v>5.5865921787709499E-3</c:v>
                </c:pt>
                <c:pt idx="13">
                  <c:v>4.4843049327354259E-3</c:v>
                </c:pt>
                <c:pt idx="14">
                  <c:v>2.1551724137931034E-3</c:v>
                </c:pt>
                <c:pt idx="15">
                  <c:v>8.0000000000000002E-3</c:v>
                </c:pt>
                <c:pt idx="16">
                  <c:v>1.1235955056179775E-2</c:v>
                </c:pt>
                <c:pt idx="17">
                  <c:v>1.1111111111111112E-2</c:v>
                </c:pt>
                <c:pt idx="18">
                  <c:v>1.1363636363636364E-2</c:v>
                </c:pt>
                <c:pt idx="19">
                  <c:v>1.1363636363636364E-2</c:v>
                </c:pt>
                <c:pt idx="20">
                  <c:v>1.2048192771084338E-2</c:v>
                </c:pt>
                <c:pt idx="21">
                  <c:v>1.2658227848101266E-2</c:v>
                </c:pt>
                <c:pt idx="22">
                  <c:v>1.3157894736842105E-2</c:v>
                </c:pt>
                <c:pt idx="23">
                  <c:v>1.3157894736842105E-2</c:v>
                </c:pt>
                <c:pt idx="24">
                  <c:v>1.3157894736842105E-2</c:v>
                </c:pt>
                <c:pt idx="25">
                  <c:v>1.2195121951219513E-2</c:v>
                </c:pt>
                <c:pt idx="26">
                  <c:v>1.1764705882352941E-2</c:v>
                </c:pt>
                <c:pt idx="27">
                  <c:v>1.1235955056179775E-2</c:v>
                </c:pt>
                <c:pt idx="28">
                  <c:v>9.8039215686274508E-3</c:v>
                </c:pt>
                <c:pt idx="29">
                  <c:v>5.8479532163742687E-3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Sheet1!$H$245</c:f>
              <c:strCache>
                <c:ptCount val="1"/>
                <c:pt idx="0">
                  <c:v>D32</c:v>
                </c:pt>
              </c:strCache>
            </c:strRef>
          </c:tx>
          <c:spPr>
            <a:ln w="19050"/>
          </c:spPr>
          <c:marker>
            <c:symbol val="circle"/>
            <c:size val="4"/>
          </c:marker>
          <c:xVal>
            <c:numRef>
              <c:f>Sheet1!$H$247:$H$276</c:f>
              <c:numCache>
                <c:formatCode>General</c:formatCode>
                <c:ptCount val="30"/>
                <c:pt idx="0">
                  <c:v>6.6666666666666671E-3</c:v>
                </c:pt>
                <c:pt idx="1">
                  <c:v>6.7567567567567571E-3</c:v>
                </c:pt>
                <c:pt idx="2">
                  <c:v>7.1428571428571426E-3</c:v>
                </c:pt>
                <c:pt idx="3">
                  <c:v>7.874015748031496E-3</c:v>
                </c:pt>
                <c:pt idx="4">
                  <c:v>8.4033613445378148E-3</c:v>
                </c:pt>
                <c:pt idx="5">
                  <c:v>8.8495575221238937E-3</c:v>
                </c:pt>
                <c:pt idx="6">
                  <c:v>9.1743119266055051E-3</c:v>
                </c:pt>
                <c:pt idx="7">
                  <c:v>9.5238095238095247E-3</c:v>
                </c:pt>
                <c:pt idx="8">
                  <c:v>9.7087378640776691E-3</c:v>
                </c:pt>
                <c:pt idx="9">
                  <c:v>1.098901098901099E-2</c:v>
                </c:pt>
                <c:pt idx="10">
                  <c:v>1.0309278350515464E-2</c:v>
                </c:pt>
                <c:pt idx="11">
                  <c:v>1.0101010101010102E-2</c:v>
                </c:pt>
                <c:pt idx="12">
                  <c:v>1.0101010101010102E-2</c:v>
                </c:pt>
                <c:pt idx="13">
                  <c:v>9.9009900990099011E-3</c:v>
                </c:pt>
                <c:pt idx="14">
                  <c:v>1.0638297872340425E-2</c:v>
                </c:pt>
                <c:pt idx="15">
                  <c:v>1.0309278350515464E-2</c:v>
                </c:pt>
                <c:pt idx="16">
                  <c:v>1.0309278350515464E-2</c:v>
                </c:pt>
                <c:pt idx="17">
                  <c:v>9.9009900990099011E-3</c:v>
                </c:pt>
                <c:pt idx="18">
                  <c:v>9.7087378640776691E-3</c:v>
                </c:pt>
                <c:pt idx="19">
                  <c:v>9.5238095238095247E-3</c:v>
                </c:pt>
                <c:pt idx="20">
                  <c:v>9.5238095238095247E-3</c:v>
                </c:pt>
                <c:pt idx="21">
                  <c:v>9.0090090090090089E-3</c:v>
                </c:pt>
                <c:pt idx="22">
                  <c:v>8.6206896551724137E-3</c:v>
                </c:pt>
                <c:pt idx="23">
                  <c:v>8.1967213114754103E-3</c:v>
                </c:pt>
                <c:pt idx="24">
                  <c:v>7.8125E-3</c:v>
                </c:pt>
                <c:pt idx="25">
                  <c:v>7.3529411764705881E-3</c:v>
                </c:pt>
                <c:pt idx="26">
                  <c:v>6.5359477124183009E-3</c:v>
                </c:pt>
                <c:pt idx="27">
                  <c:v>5.7471264367816091E-3</c:v>
                </c:pt>
                <c:pt idx="28">
                  <c:v>4.464285714285714E-3</c:v>
                </c:pt>
                <c:pt idx="29">
                  <c:v>2.7624309392265192E-3</c:v>
                </c:pt>
              </c:numCache>
            </c:numRef>
          </c:xVal>
          <c:yVal>
            <c:numRef>
              <c:f>Sheet1!$F$247:$F$276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94152"/>
        <c:axId val="427493760"/>
      </c:scatterChart>
      <c:valAx>
        <c:axId val="427494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27493760"/>
        <c:crosses val="autoZero"/>
        <c:crossBetween val="midCat"/>
      </c:valAx>
      <c:valAx>
        <c:axId val="427493760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2749415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/>
            </a:pPr>
            <a:r>
              <a:rPr lang="ja-JP" sz="2400" b="1"/>
              <a:t>最大</a:t>
            </a:r>
            <a:r>
              <a:rPr lang="ja-JP" altLang="en-US" sz="2400" b="1"/>
              <a:t>層間変位</a:t>
            </a:r>
            <a:endParaRPr lang="en-US" sz="2400" b="1"/>
          </a:p>
        </c:rich>
      </c:tx>
      <c:layout>
        <c:manualLayout>
          <c:xMode val="edge"/>
          <c:yMode val="edge"/>
          <c:x val="0.28312235335078717"/>
          <c:y val="8.77826619702659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98795879686717"/>
          <c:y val="5.2602362573048338E-2"/>
          <c:w val="0.82091615296116127"/>
          <c:h val="0.84913037351335618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Sheet1!$G$109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Sheet1!$G$111:$G$140</c:f>
              <c:numCache>
                <c:formatCode>General</c:formatCode>
                <c:ptCount val="30"/>
                <c:pt idx="0">
                  <c:v>3.6480000000000001</c:v>
                </c:pt>
                <c:pt idx="1">
                  <c:v>2.83</c:v>
                </c:pt>
                <c:pt idx="2">
                  <c:v>2.806</c:v>
                </c:pt>
                <c:pt idx="3">
                  <c:v>3.2120000000000002</c:v>
                </c:pt>
                <c:pt idx="4">
                  <c:v>3.488</c:v>
                </c:pt>
                <c:pt idx="5">
                  <c:v>3.7050000000000001</c:v>
                </c:pt>
                <c:pt idx="6">
                  <c:v>3.923</c:v>
                </c:pt>
                <c:pt idx="7">
                  <c:v>3.88</c:v>
                </c:pt>
                <c:pt idx="8">
                  <c:v>2.923</c:v>
                </c:pt>
                <c:pt idx="9">
                  <c:v>1.1220000000000001</c:v>
                </c:pt>
                <c:pt idx="10">
                  <c:v>1.9590000000000001</c:v>
                </c:pt>
                <c:pt idx="11">
                  <c:v>2.3149999999999999</c:v>
                </c:pt>
                <c:pt idx="12">
                  <c:v>2.36</c:v>
                </c:pt>
                <c:pt idx="13">
                  <c:v>1.8959999999999999</c:v>
                </c:pt>
                <c:pt idx="14">
                  <c:v>1.1040000000000001</c:v>
                </c:pt>
                <c:pt idx="15">
                  <c:v>3.4689999999999999</c:v>
                </c:pt>
                <c:pt idx="16">
                  <c:v>4.8440000000000003</c:v>
                </c:pt>
                <c:pt idx="17">
                  <c:v>4.3789999999999996</c:v>
                </c:pt>
                <c:pt idx="18">
                  <c:v>4.4450000000000003</c:v>
                </c:pt>
                <c:pt idx="19">
                  <c:v>4.4690000000000003</c:v>
                </c:pt>
                <c:pt idx="20">
                  <c:v>5.2009999999999996</c:v>
                </c:pt>
                <c:pt idx="21">
                  <c:v>5.4720000000000004</c:v>
                </c:pt>
                <c:pt idx="22">
                  <c:v>5.6769999999999996</c:v>
                </c:pt>
                <c:pt idx="23">
                  <c:v>5.72</c:v>
                </c:pt>
                <c:pt idx="24">
                  <c:v>5.657</c:v>
                </c:pt>
                <c:pt idx="25">
                  <c:v>5.2569999999999997</c:v>
                </c:pt>
                <c:pt idx="26">
                  <c:v>5.0540000000000003</c:v>
                </c:pt>
                <c:pt idx="27">
                  <c:v>4.875</c:v>
                </c:pt>
                <c:pt idx="28">
                  <c:v>4.2530000000000001</c:v>
                </c:pt>
                <c:pt idx="29">
                  <c:v>2.6989999999999998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Sheet1!$H$109</c:f>
              <c:strCache>
                <c:ptCount val="1"/>
                <c:pt idx="0">
                  <c:v>D32</c:v>
                </c:pt>
              </c:strCache>
            </c:strRef>
          </c:tx>
          <c:spPr>
            <a:ln w="25400"/>
          </c:spPr>
          <c:marker>
            <c:symbol val="circle"/>
            <c:size val="8"/>
          </c:marker>
          <c:xVal>
            <c:numRef>
              <c:f>Sheet1!$H$111:$H$140</c:f>
              <c:numCache>
                <c:formatCode>General</c:formatCode>
                <c:ptCount val="30"/>
                <c:pt idx="0">
                  <c:v>3.4750000000000001</c:v>
                </c:pt>
                <c:pt idx="1">
                  <c:v>2.7109999999999999</c:v>
                </c:pt>
                <c:pt idx="2">
                  <c:v>2.8090000000000002</c:v>
                </c:pt>
                <c:pt idx="3">
                  <c:v>3.0859999999999999</c:v>
                </c:pt>
                <c:pt idx="4">
                  <c:v>3.306</c:v>
                </c:pt>
                <c:pt idx="5">
                  <c:v>3.468</c:v>
                </c:pt>
                <c:pt idx="6">
                  <c:v>3.6120000000000001</c:v>
                </c:pt>
                <c:pt idx="7">
                  <c:v>3.7389999999999999</c:v>
                </c:pt>
                <c:pt idx="8">
                  <c:v>3.79</c:v>
                </c:pt>
                <c:pt idx="9">
                  <c:v>6.0369999999999999</c:v>
                </c:pt>
                <c:pt idx="10">
                  <c:v>4.359</c:v>
                </c:pt>
                <c:pt idx="11">
                  <c:v>4.2709999999999999</c:v>
                </c:pt>
                <c:pt idx="12">
                  <c:v>4.2699999999999996</c:v>
                </c:pt>
                <c:pt idx="13">
                  <c:v>4.1859999999999999</c:v>
                </c:pt>
                <c:pt idx="14">
                  <c:v>5.4630000000000001</c:v>
                </c:pt>
                <c:pt idx="15">
                  <c:v>4.4489999999999998</c:v>
                </c:pt>
                <c:pt idx="16">
                  <c:v>4.4539999999999997</c:v>
                </c:pt>
                <c:pt idx="17">
                  <c:v>3.8929999999999998</c:v>
                </c:pt>
                <c:pt idx="18">
                  <c:v>3.8180000000000001</c:v>
                </c:pt>
                <c:pt idx="19">
                  <c:v>3.72</c:v>
                </c:pt>
                <c:pt idx="20">
                  <c:v>4.1109999999999998</c:v>
                </c:pt>
                <c:pt idx="21">
                  <c:v>3.883</c:v>
                </c:pt>
                <c:pt idx="22">
                  <c:v>3.7370000000000001</c:v>
                </c:pt>
                <c:pt idx="23">
                  <c:v>3.532</c:v>
                </c:pt>
                <c:pt idx="24">
                  <c:v>3.3690000000000002</c:v>
                </c:pt>
                <c:pt idx="25">
                  <c:v>3.1779999999999999</c:v>
                </c:pt>
                <c:pt idx="26">
                  <c:v>2.8260000000000001</c:v>
                </c:pt>
                <c:pt idx="27">
                  <c:v>2.484</c:v>
                </c:pt>
                <c:pt idx="28">
                  <c:v>1.925</c:v>
                </c:pt>
                <c:pt idx="29">
                  <c:v>1.2749999999999999</c:v>
                </c:pt>
              </c:numCache>
            </c:numRef>
          </c:xVal>
          <c:yVal>
            <c:numRef>
              <c:f>Sheet1!$F$111:$F$140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494544"/>
        <c:axId val="430646592"/>
      </c:scatterChart>
      <c:valAx>
        <c:axId val="427494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400" b="1"/>
                </a:pPr>
                <a:r>
                  <a:rPr lang="en-US" sz="2400" b="1"/>
                  <a:t>cm</a:t>
                </a:r>
                <a:endParaRPr lang="ja-JP" sz="2400" b="1"/>
              </a:p>
            </c:rich>
          </c:tx>
          <c:layout>
            <c:manualLayout>
              <c:xMode val="edge"/>
              <c:yMode val="edge"/>
              <c:x val="0.8107639893038382"/>
              <c:y val="0.8353587165981445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30646592"/>
        <c:crosses val="autoZero"/>
        <c:crossBetween val="midCat"/>
      </c:valAx>
      <c:valAx>
        <c:axId val="430646592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 sz="2400" b="1"/>
                </a:pPr>
                <a:r>
                  <a:rPr lang="ja-JP" sz="2400" b="1"/>
                  <a:t>階</a:t>
                </a:r>
              </a:p>
            </c:rich>
          </c:tx>
          <c:layout>
            <c:manualLayout>
              <c:xMode val="edge"/>
              <c:yMode val="edge"/>
              <c:x val="1.3513898885390646E-2"/>
              <c:y val="6.7390537278170987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2400" b="1"/>
            </a:pPr>
            <a:endParaRPr lang="ja-JP"/>
          </a:p>
        </c:txPr>
        <c:crossAx val="4274945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082228776049374"/>
          <c:y val="0.42079261764270298"/>
          <c:w val="0.2418453729048668"/>
          <c:h val="0.12349636532138533"/>
        </c:manualLayout>
      </c:layout>
      <c:overlay val="1"/>
      <c:txPr>
        <a:bodyPr/>
        <a:lstStyle/>
        <a:p>
          <a:pPr>
            <a:defRPr sz="2400" b="1"/>
          </a:pPr>
          <a:endParaRPr lang="ja-JP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580467</xdr:colOff>
      <xdr:row>141</xdr:row>
      <xdr:rowOff>36121</xdr:rowOff>
    </xdr:from>
    <xdr:to>
      <xdr:col>49</xdr:col>
      <xdr:colOff>295595</xdr:colOff>
      <xdr:row>175</xdr:row>
      <xdr:rowOff>119681</xdr:rowOff>
    </xdr:to>
    <xdr:graphicFrame macro="">
      <xdr:nvGraphicFramePr>
        <xdr:cNvPr id="23" name="グラフ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317949</xdr:colOff>
      <xdr:row>140</xdr:row>
      <xdr:rowOff>105407</xdr:rowOff>
    </xdr:from>
    <xdr:to>
      <xdr:col>56</xdr:col>
      <xdr:colOff>42245</xdr:colOff>
      <xdr:row>175</xdr:row>
      <xdr:rowOff>45006</xdr:rowOff>
    </xdr:to>
    <xdr:graphicFrame macro="">
      <xdr:nvGraphicFramePr>
        <xdr:cNvPr id="24" name="グラフ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40</xdr:col>
      <xdr:colOff>104908</xdr:colOff>
      <xdr:row>1</xdr:row>
      <xdr:rowOff>41793</xdr:rowOff>
    </xdr:from>
    <xdr:to>
      <xdr:col>43</xdr:col>
      <xdr:colOff>252975</xdr:colOff>
      <xdr:row>18</xdr:row>
      <xdr:rowOff>118032</xdr:rowOff>
    </xdr:to>
    <xdr:graphicFrame macro="">
      <xdr:nvGraphicFramePr>
        <xdr:cNvPr id="25" name="グラフ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238369</xdr:colOff>
      <xdr:row>1</xdr:row>
      <xdr:rowOff>68406</xdr:rowOff>
    </xdr:from>
    <xdr:to>
      <xdr:col>46</xdr:col>
      <xdr:colOff>407649</xdr:colOff>
      <xdr:row>18</xdr:row>
      <xdr:rowOff>121839</xdr:rowOff>
    </xdr:to>
    <xdr:graphicFrame macro="">
      <xdr:nvGraphicFramePr>
        <xdr:cNvPr id="26" name="グラフ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56</xdr:col>
      <xdr:colOff>153896</xdr:colOff>
      <xdr:row>140</xdr:row>
      <xdr:rowOff>124008</xdr:rowOff>
    </xdr:from>
    <xdr:to>
      <xdr:col>62</xdr:col>
      <xdr:colOff>568073</xdr:colOff>
      <xdr:row>175</xdr:row>
      <xdr:rowOff>55519</xdr:rowOff>
    </xdr:to>
    <xdr:graphicFrame macro="">
      <xdr:nvGraphicFramePr>
        <xdr:cNvPr id="27" name="グラフ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46</xdr:col>
      <xdr:colOff>376348</xdr:colOff>
      <xdr:row>1</xdr:row>
      <xdr:rowOff>28041</xdr:rowOff>
    </xdr:from>
    <xdr:to>
      <xdr:col>49</xdr:col>
      <xdr:colOff>552029</xdr:colOff>
      <xdr:row>18</xdr:row>
      <xdr:rowOff>89156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645856</xdr:colOff>
      <xdr:row>177</xdr:row>
      <xdr:rowOff>96487</xdr:rowOff>
    </xdr:from>
    <xdr:to>
      <xdr:col>59</xdr:col>
      <xdr:colOff>367307</xdr:colOff>
      <xdr:row>211</xdr:row>
      <xdr:rowOff>140400</xdr:rowOff>
    </xdr:to>
    <xdr:graphicFrame macro="">
      <xdr:nvGraphicFramePr>
        <xdr:cNvPr id="2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53</xdr:col>
      <xdr:colOff>514841</xdr:colOff>
      <xdr:row>1</xdr:row>
      <xdr:rowOff>0</xdr:rowOff>
    </xdr:from>
    <xdr:to>
      <xdr:col>56</xdr:col>
      <xdr:colOff>672789</xdr:colOff>
      <xdr:row>18</xdr:row>
      <xdr:rowOff>69010</xdr:rowOff>
    </xdr:to>
    <xdr:graphicFrame macro="">
      <xdr:nvGraphicFramePr>
        <xdr:cNvPr id="3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411504</xdr:colOff>
      <xdr:row>177</xdr:row>
      <xdr:rowOff>161245</xdr:rowOff>
    </xdr:from>
    <xdr:to>
      <xdr:col>52</xdr:col>
      <xdr:colOff>142727</xdr:colOff>
      <xdr:row>212</xdr:row>
      <xdr:rowOff>91247</xdr:rowOff>
    </xdr:to>
    <xdr:graphicFrame macro="">
      <xdr:nvGraphicFramePr>
        <xdr:cNvPr id="31" name="グラフ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126466</xdr:colOff>
      <xdr:row>1</xdr:row>
      <xdr:rowOff>116313</xdr:rowOff>
    </xdr:from>
    <xdr:to>
      <xdr:col>53</xdr:col>
      <xdr:colOff>293583</xdr:colOff>
      <xdr:row>19</xdr:row>
      <xdr:rowOff>877</xdr:rowOff>
    </xdr:to>
    <xdr:graphicFrame macro="">
      <xdr:nvGraphicFramePr>
        <xdr:cNvPr id="32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666749</xdr:colOff>
      <xdr:row>2</xdr:row>
      <xdr:rowOff>95250</xdr:rowOff>
    </xdr:from>
    <xdr:to>
      <xdr:col>18</xdr:col>
      <xdr:colOff>124254</xdr:colOff>
      <xdr:row>20</xdr:row>
      <xdr:rowOff>5853</xdr:rowOff>
    </xdr:to>
    <xdr:graphicFrame macro="">
      <xdr:nvGraphicFramePr>
        <xdr:cNvPr id="64" name="グラフ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28141</xdr:colOff>
      <xdr:row>20</xdr:row>
      <xdr:rowOff>32471</xdr:rowOff>
    </xdr:from>
    <xdr:to>
      <xdr:col>18</xdr:col>
      <xdr:colOff>176208</xdr:colOff>
      <xdr:row>37</xdr:row>
      <xdr:rowOff>103268</xdr:rowOff>
    </xdr:to>
    <xdr:graphicFrame macro="">
      <xdr:nvGraphicFramePr>
        <xdr:cNvPr id="65" name="グラフ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605385</xdr:colOff>
      <xdr:row>38</xdr:row>
      <xdr:rowOff>79061</xdr:rowOff>
    </xdr:from>
    <xdr:to>
      <xdr:col>18</xdr:col>
      <xdr:colOff>68161</xdr:colOff>
      <xdr:row>55</xdr:row>
      <xdr:rowOff>163599</xdr:rowOff>
    </xdr:to>
    <xdr:graphicFrame macro="">
      <xdr:nvGraphicFramePr>
        <xdr:cNvPr id="80" name="グラフ 7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71439</xdr:colOff>
      <xdr:row>56</xdr:row>
      <xdr:rowOff>41130</xdr:rowOff>
    </xdr:from>
    <xdr:to>
      <xdr:col>18</xdr:col>
      <xdr:colOff>219506</xdr:colOff>
      <xdr:row>73</xdr:row>
      <xdr:rowOff>111926</xdr:rowOff>
    </xdr:to>
    <xdr:graphicFrame macro="">
      <xdr:nvGraphicFramePr>
        <xdr:cNvPr id="81" name="グラフ 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596348</xdr:colOff>
      <xdr:row>73</xdr:row>
      <xdr:rowOff>78308</xdr:rowOff>
    </xdr:from>
    <xdr:to>
      <xdr:col>18</xdr:col>
      <xdr:colOff>59124</xdr:colOff>
      <xdr:row>90</xdr:row>
      <xdr:rowOff>162093</xdr:rowOff>
    </xdr:to>
    <xdr:graphicFrame macro="">
      <xdr:nvGraphicFramePr>
        <xdr:cNvPr id="90" name="グラフ 8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15</xdr:col>
      <xdr:colOff>54120</xdr:colOff>
      <xdr:row>91</xdr:row>
      <xdr:rowOff>23811</xdr:rowOff>
    </xdr:from>
    <xdr:to>
      <xdr:col>18</xdr:col>
      <xdr:colOff>202187</xdr:colOff>
      <xdr:row>108</xdr:row>
      <xdr:rowOff>94607</xdr:rowOff>
    </xdr:to>
    <xdr:graphicFrame macro="">
      <xdr:nvGraphicFramePr>
        <xdr:cNvPr id="91" name="グラフ 9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</xdr:col>
      <xdr:colOff>103909</xdr:colOff>
      <xdr:row>111</xdr:row>
      <xdr:rowOff>34636</xdr:rowOff>
    </xdr:from>
    <xdr:to>
      <xdr:col>18</xdr:col>
      <xdr:colOff>254142</xdr:colOff>
      <xdr:row>128</xdr:row>
      <xdr:rowOff>118421</xdr:rowOff>
    </xdr:to>
    <xdr:graphicFrame macro="">
      <xdr:nvGraphicFramePr>
        <xdr:cNvPr id="100" name="グラフ 9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158029</xdr:colOff>
      <xdr:row>128</xdr:row>
      <xdr:rowOff>145039</xdr:rowOff>
    </xdr:from>
    <xdr:to>
      <xdr:col>18</xdr:col>
      <xdr:colOff>306096</xdr:colOff>
      <xdr:row>146</xdr:row>
      <xdr:rowOff>42653</xdr:rowOff>
    </xdr:to>
    <xdr:graphicFrame macro="">
      <xdr:nvGraphicFramePr>
        <xdr:cNvPr id="101" name="グラフ 1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291354</xdr:colOff>
      <xdr:row>262</xdr:row>
      <xdr:rowOff>89647</xdr:rowOff>
    </xdr:from>
    <xdr:to>
      <xdr:col>20</xdr:col>
      <xdr:colOff>439420</xdr:colOff>
      <xdr:row>279</xdr:row>
      <xdr:rowOff>132938</xdr:rowOff>
    </xdr:to>
    <xdr:graphicFrame macro="">
      <xdr:nvGraphicFramePr>
        <xdr:cNvPr id="70" name="グラフ 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17</xdr:col>
      <xdr:colOff>257736</xdr:colOff>
      <xdr:row>243</xdr:row>
      <xdr:rowOff>123265</xdr:rowOff>
    </xdr:from>
    <xdr:to>
      <xdr:col>20</xdr:col>
      <xdr:colOff>405802</xdr:colOff>
      <xdr:row>261</xdr:row>
      <xdr:rowOff>20879</xdr:rowOff>
    </xdr:to>
    <xdr:graphicFrame macro="">
      <xdr:nvGraphicFramePr>
        <xdr:cNvPr id="123" name="グラフ 1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7"/>
  <sheetViews>
    <sheetView tabSelected="1" zoomScale="85" zoomScaleNormal="85" workbookViewId="0">
      <selection activeCell="K10" sqref="K10"/>
    </sheetView>
  </sheetViews>
  <sheetFormatPr defaultRowHeight="13.5" x14ac:dyDescent="0.15"/>
  <cols>
    <col min="2" max="10" width="9" style="2"/>
    <col min="23" max="26" width="9" style="4"/>
  </cols>
  <sheetData>
    <row r="2" spans="1:10" x14ac:dyDescent="0.15">
      <c r="A2" t="s">
        <v>0</v>
      </c>
      <c r="B2" s="2" t="s">
        <v>174</v>
      </c>
      <c r="D2" s="2" t="s">
        <v>175</v>
      </c>
    </row>
    <row r="3" spans="1:10" x14ac:dyDescent="0.15">
      <c r="A3" t="s">
        <v>1</v>
      </c>
      <c r="B3" s="2" t="s">
        <v>97</v>
      </c>
      <c r="D3" s="2" t="s">
        <v>97</v>
      </c>
      <c r="E3" s="2" t="s">
        <v>153</v>
      </c>
      <c r="G3" s="2" t="s">
        <v>174</v>
      </c>
      <c r="H3" s="2" t="s">
        <v>177</v>
      </c>
      <c r="I3" s="2" t="s">
        <v>175</v>
      </c>
      <c r="J3" s="2" t="s">
        <v>176</v>
      </c>
    </row>
    <row r="4" spans="1:10" x14ac:dyDescent="0.15">
      <c r="A4" t="s">
        <v>2</v>
      </c>
      <c r="B4" s="2" t="s">
        <v>85</v>
      </c>
      <c r="C4" s="2" t="s">
        <v>86</v>
      </c>
      <c r="D4" s="2" t="s">
        <v>85</v>
      </c>
      <c r="E4" s="2" t="s">
        <v>86</v>
      </c>
      <c r="G4" s="2" t="s">
        <v>174</v>
      </c>
      <c r="H4" s="2" t="s">
        <v>177</v>
      </c>
      <c r="I4" s="2" t="s">
        <v>175</v>
      </c>
      <c r="J4" s="2" t="s">
        <v>176</v>
      </c>
    </row>
    <row r="5" spans="1:10" x14ac:dyDescent="0.15">
      <c r="B5" s="2" t="s">
        <v>72</v>
      </c>
      <c r="C5" s="2" t="s">
        <v>72</v>
      </c>
      <c r="D5" s="2" t="s">
        <v>72</v>
      </c>
      <c r="E5" s="2" t="s">
        <v>72</v>
      </c>
    </row>
    <row r="6" spans="1:10" x14ac:dyDescent="0.15">
      <c r="A6" t="s">
        <v>3</v>
      </c>
      <c r="B6" s="2">
        <v>99.611000000000004</v>
      </c>
      <c r="C6" s="2">
        <v>-99.619</v>
      </c>
      <c r="D6" s="2">
        <v>108.43600000000001</v>
      </c>
      <c r="E6" s="2">
        <v>108.688</v>
      </c>
      <c r="F6" s="2">
        <v>31</v>
      </c>
      <c r="G6" s="2">
        <f>ABS(B6)</f>
        <v>99.611000000000004</v>
      </c>
      <c r="H6" s="2">
        <f>ABS(C6)</f>
        <v>99.619</v>
      </c>
      <c r="I6" s="2">
        <f>ABS(D6)</f>
        <v>108.43600000000001</v>
      </c>
      <c r="J6" s="2">
        <f>ABS(E6)</f>
        <v>108.688</v>
      </c>
    </row>
    <row r="7" spans="1:10" x14ac:dyDescent="0.15">
      <c r="A7" t="s">
        <v>4</v>
      </c>
      <c r="B7" s="2">
        <v>96.855000000000004</v>
      </c>
      <c r="C7" s="2">
        <v>-96.602999999999994</v>
      </c>
      <c r="D7" s="2">
        <v>105.41800000000001</v>
      </c>
      <c r="E7" s="2">
        <v>104.404</v>
      </c>
      <c r="F7" s="2">
        <v>30</v>
      </c>
      <c r="G7" s="2">
        <f>ABS(B7)</f>
        <v>96.855000000000004</v>
      </c>
      <c r="H7" s="2">
        <f>ABS(C7)</f>
        <v>96.602999999999994</v>
      </c>
      <c r="I7" s="2">
        <f>ABS(D7)</f>
        <v>105.41800000000001</v>
      </c>
      <c r="J7" s="2">
        <f>ABS(E7)</f>
        <v>104.404</v>
      </c>
    </row>
    <row r="8" spans="1:10" x14ac:dyDescent="0.15">
      <c r="A8" t="s">
        <v>5</v>
      </c>
      <c r="B8" s="2">
        <v>94.742000000000004</v>
      </c>
      <c r="C8" s="2">
        <v>-94.429000000000002</v>
      </c>
      <c r="D8" s="2">
        <v>103.09399999999999</v>
      </c>
      <c r="E8" s="2">
        <v>101.20099999999999</v>
      </c>
      <c r="F8" s="2">
        <v>29</v>
      </c>
      <c r="G8" s="2">
        <f>ABS(B8)</f>
        <v>94.742000000000004</v>
      </c>
      <c r="H8" s="2">
        <f>ABS(C8)</f>
        <v>94.429000000000002</v>
      </c>
      <c r="I8" s="2">
        <f>ABS(D8)</f>
        <v>103.09399999999999</v>
      </c>
      <c r="J8" s="2">
        <f>ABS(E8)</f>
        <v>101.20099999999999</v>
      </c>
    </row>
    <row r="9" spans="1:10" x14ac:dyDescent="0.15">
      <c r="A9" t="s">
        <v>6</v>
      </c>
      <c r="B9" s="2">
        <v>92.662000000000006</v>
      </c>
      <c r="C9" s="2">
        <v>-92.025000000000006</v>
      </c>
      <c r="D9" s="2">
        <v>100.703</v>
      </c>
      <c r="E9" s="2">
        <v>98.322999999999993</v>
      </c>
      <c r="F9" s="2">
        <v>28</v>
      </c>
      <c r="G9" s="2">
        <f>ABS(B9)</f>
        <v>92.662000000000006</v>
      </c>
      <c r="H9" s="2">
        <f>ABS(C9)</f>
        <v>92.025000000000006</v>
      </c>
      <c r="I9" s="2">
        <f>ABS(D9)</f>
        <v>100.703</v>
      </c>
      <c r="J9" s="2">
        <f>ABS(E9)</f>
        <v>98.322999999999993</v>
      </c>
    </row>
    <row r="10" spans="1:10" x14ac:dyDescent="0.15">
      <c r="A10" t="s">
        <v>7</v>
      </c>
      <c r="B10" s="2">
        <v>90.274000000000001</v>
      </c>
      <c r="C10" s="2">
        <v>-89.5</v>
      </c>
      <c r="D10" s="2">
        <v>98.111000000000004</v>
      </c>
      <c r="E10" s="2">
        <v>95.391000000000005</v>
      </c>
      <c r="F10" s="2">
        <v>27</v>
      </c>
      <c r="G10" s="2">
        <f>ABS(B10)</f>
        <v>90.274000000000001</v>
      </c>
      <c r="H10" s="2">
        <f>ABS(C10)</f>
        <v>89.5</v>
      </c>
      <c r="I10" s="2">
        <f>ABS(D10)</f>
        <v>98.111000000000004</v>
      </c>
      <c r="J10" s="2">
        <f>ABS(E10)</f>
        <v>95.391000000000005</v>
      </c>
    </row>
    <row r="11" spans="1:10" x14ac:dyDescent="0.15">
      <c r="A11" t="s">
        <v>8</v>
      </c>
      <c r="B11" s="2">
        <v>87.712000000000003</v>
      </c>
      <c r="C11" s="2">
        <v>-86.837000000000003</v>
      </c>
      <c r="D11" s="2">
        <v>95.337999999999994</v>
      </c>
      <c r="E11" s="2">
        <v>92.302999999999997</v>
      </c>
      <c r="F11" s="2">
        <v>26</v>
      </c>
      <c r="G11" s="2">
        <f>ABS(B11)</f>
        <v>87.712000000000003</v>
      </c>
      <c r="H11" s="2">
        <f>ABS(C11)</f>
        <v>86.837000000000003</v>
      </c>
      <c r="I11" s="2">
        <f>ABS(D11)</f>
        <v>95.337999999999994</v>
      </c>
      <c r="J11" s="2">
        <f>ABS(E11)</f>
        <v>92.302999999999997</v>
      </c>
    </row>
    <row r="12" spans="1:10" x14ac:dyDescent="0.15">
      <c r="A12" t="s">
        <v>9</v>
      </c>
      <c r="B12" s="2">
        <v>85.096999999999994</v>
      </c>
      <c r="C12" s="2">
        <v>-84.043000000000006</v>
      </c>
      <c r="D12" s="2">
        <v>92.25</v>
      </c>
      <c r="E12" s="2">
        <v>89.073999999999998</v>
      </c>
      <c r="F12" s="2">
        <v>25</v>
      </c>
      <c r="G12" s="2">
        <f>ABS(B12)</f>
        <v>85.096999999999994</v>
      </c>
      <c r="H12" s="2">
        <f>ABS(C12)</f>
        <v>84.043000000000006</v>
      </c>
      <c r="I12" s="2">
        <f>ABS(D12)</f>
        <v>92.25</v>
      </c>
      <c r="J12" s="2">
        <f>ABS(E12)</f>
        <v>89.073999999999998</v>
      </c>
    </row>
    <row r="13" spans="1:10" x14ac:dyDescent="0.15">
      <c r="A13" t="s">
        <v>10</v>
      </c>
      <c r="B13" s="2">
        <v>82.388000000000005</v>
      </c>
      <c r="C13" s="2">
        <v>-81.111999999999995</v>
      </c>
      <c r="D13" s="2">
        <v>88.897999999999996</v>
      </c>
      <c r="E13" s="2">
        <v>85.691999999999993</v>
      </c>
      <c r="F13" s="2">
        <v>24</v>
      </c>
      <c r="G13" s="2">
        <f>ABS(B13)</f>
        <v>82.388000000000005</v>
      </c>
      <c r="H13" s="2">
        <f>ABS(C13)</f>
        <v>81.111999999999995</v>
      </c>
      <c r="I13" s="2">
        <f>ABS(D13)</f>
        <v>88.897999999999996</v>
      </c>
      <c r="J13" s="2">
        <f>ABS(E13)</f>
        <v>85.691999999999993</v>
      </c>
    </row>
    <row r="14" spans="1:10" x14ac:dyDescent="0.15">
      <c r="A14" t="s">
        <v>11</v>
      </c>
      <c r="B14" s="2">
        <v>79.492999999999995</v>
      </c>
      <c r="C14" s="2">
        <v>-78.037000000000006</v>
      </c>
      <c r="D14" s="2">
        <v>85.549000000000007</v>
      </c>
      <c r="E14" s="2">
        <v>82.129000000000005</v>
      </c>
      <c r="F14" s="2">
        <v>23</v>
      </c>
      <c r="G14" s="2">
        <f>ABS(B14)</f>
        <v>79.492999999999995</v>
      </c>
      <c r="H14" s="2">
        <f>ABS(C14)</f>
        <v>78.037000000000006</v>
      </c>
      <c r="I14" s="2">
        <f>ABS(D14)</f>
        <v>85.549000000000007</v>
      </c>
      <c r="J14" s="2">
        <f>ABS(E14)</f>
        <v>82.129000000000005</v>
      </c>
    </row>
    <row r="15" spans="1:10" x14ac:dyDescent="0.15">
      <c r="A15" t="s">
        <v>12</v>
      </c>
      <c r="B15" s="2">
        <v>76.983999999999995</v>
      </c>
      <c r="C15" s="2">
        <v>-74.894999999999996</v>
      </c>
      <c r="D15" s="2">
        <v>82.858999999999995</v>
      </c>
      <c r="E15" s="2">
        <v>78.441000000000003</v>
      </c>
      <c r="F15" s="2">
        <v>22</v>
      </c>
      <c r="G15" s="2">
        <f>ABS(B15)</f>
        <v>76.983999999999995</v>
      </c>
      <c r="H15" s="2">
        <f>ABS(C15)</f>
        <v>74.894999999999996</v>
      </c>
      <c r="I15" s="2">
        <f>ABS(D15)</f>
        <v>82.858999999999995</v>
      </c>
      <c r="J15" s="2">
        <f>ABS(E15)</f>
        <v>78.441000000000003</v>
      </c>
    </row>
    <row r="16" spans="1:10" x14ac:dyDescent="0.15">
      <c r="A16" t="s">
        <v>13</v>
      </c>
      <c r="B16" s="2">
        <v>76.037000000000006</v>
      </c>
      <c r="C16" s="2">
        <v>-69.766999999999996</v>
      </c>
      <c r="D16" s="2">
        <v>81.870999999999995</v>
      </c>
      <c r="E16" s="2">
        <v>72.254000000000005</v>
      </c>
      <c r="F16" s="2">
        <v>21</v>
      </c>
      <c r="G16" s="2">
        <f>ABS(B16)</f>
        <v>76.037000000000006</v>
      </c>
      <c r="H16" s="2">
        <f>ABS(C16)</f>
        <v>69.766999999999996</v>
      </c>
      <c r="I16" s="2">
        <f>ABS(D16)</f>
        <v>81.870999999999995</v>
      </c>
      <c r="J16" s="2">
        <f>ABS(E16)</f>
        <v>72.254000000000005</v>
      </c>
    </row>
    <row r="17" spans="1:19" x14ac:dyDescent="0.15">
      <c r="A17" t="s">
        <v>14</v>
      </c>
      <c r="B17" s="2">
        <v>74.078999999999994</v>
      </c>
      <c r="C17" s="2">
        <v>-66.091999999999999</v>
      </c>
      <c r="D17" s="2">
        <v>79.813999999999993</v>
      </c>
      <c r="E17" s="2">
        <v>67.947000000000003</v>
      </c>
      <c r="F17" s="2">
        <v>20</v>
      </c>
      <c r="G17" s="2">
        <f>ABS(B17)</f>
        <v>74.078999999999994</v>
      </c>
      <c r="H17" s="2">
        <f>ABS(C17)</f>
        <v>66.091999999999999</v>
      </c>
      <c r="I17" s="2">
        <f>ABS(D17)</f>
        <v>79.813999999999993</v>
      </c>
      <c r="J17" s="2">
        <f>ABS(E17)</f>
        <v>67.947000000000003</v>
      </c>
    </row>
    <row r="18" spans="1:19" x14ac:dyDescent="0.15">
      <c r="A18" t="s">
        <v>15</v>
      </c>
      <c r="B18" s="2">
        <v>-72.147000000000006</v>
      </c>
      <c r="C18" s="2">
        <v>-62.459000000000003</v>
      </c>
      <c r="D18" s="2">
        <v>77.373000000000005</v>
      </c>
      <c r="E18" s="2">
        <v>-63.713999999999999</v>
      </c>
      <c r="F18" s="2">
        <v>19</v>
      </c>
      <c r="G18" s="2">
        <f>ABS(B18)</f>
        <v>72.147000000000006</v>
      </c>
      <c r="H18" s="2">
        <f>ABS(C18)</f>
        <v>62.459000000000003</v>
      </c>
      <c r="I18" s="2">
        <f>ABS(D18)</f>
        <v>77.373000000000005</v>
      </c>
      <c r="J18" s="2">
        <f>ABS(E18)</f>
        <v>63.713999999999999</v>
      </c>
    </row>
    <row r="19" spans="1:19" x14ac:dyDescent="0.15">
      <c r="A19" t="s">
        <v>16</v>
      </c>
      <c r="B19" s="2">
        <v>-70.343000000000004</v>
      </c>
      <c r="C19" s="2">
        <v>-58.756</v>
      </c>
      <c r="D19" s="2">
        <v>74.850999999999999</v>
      </c>
      <c r="E19" s="2">
        <v>-59.965000000000003</v>
      </c>
      <c r="F19" s="2">
        <v>18</v>
      </c>
      <c r="G19" s="2">
        <f>ABS(B19)</f>
        <v>70.343000000000004</v>
      </c>
      <c r="H19" s="2">
        <f>ABS(C19)</f>
        <v>58.756</v>
      </c>
      <c r="I19" s="2">
        <f>ABS(D19)</f>
        <v>74.850999999999999</v>
      </c>
      <c r="J19" s="2">
        <f>ABS(E19)</f>
        <v>59.965000000000003</v>
      </c>
    </row>
    <row r="20" spans="1:19" x14ac:dyDescent="0.15">
      <c r="A20" t="s">
        <v>17</v>
      </c>
      <c r="B20" s="2">
        <v>-68.921000000000006</v>
      </c>
      <c r="C20" s="2">
        <v>-55.003999999999998</v>
      </c>
      <c r="D20" s="2">
        <v>72.849000000000004</v>
      </c>
      <c r="E20" s="2">
        <v>-56.142000000000003</v>
      </c>
      <c r="F20" s="2">
        <v>17</v>
      </c>
      <c r="G20" s="2">
        <f>ABS(B20)</f>
        <v>68.921000000000006</v>
      </c>
      <c r="H20" s="2">
        <f>ABS(C20)</f>
        <v>55.003999999999998</v>
      </c>
      <c r="I20" s="2">
        <f>ABS(D20)</f>
        <v>72.849000000000004</v>
      </c>
      <c r="J20" s="2">
        <f>ABS(E20)</f>
        <v>56.142000000000003</v>
      </c>
    </row>
    <row r="21" spans="1:19" x14ac:dyDescent="0.15">
      <c r="A21" t="s">
        <v>18</v>
      </c>
      <c r="B21" s="2">
        <v>-68.117000000000004</v>
      </c>
      <c r="C21" s="2">
        <v>-49.87</v>
      </c>
      <c r="D21" s="2">
        <v>71.662999999999997</v>
      </c>
      <c r="E21" s="2">
        <v>-50.872</v>
      </c>
      <c r="F21" s="2">
        <v>16</v>
      </c>
      <c r="G21" s="2">
        <f>ABS(B21)</f>
        <v>68.117000000000004</v>
      </c>
      <c r="H21" s="2">
        <f>ABS(C21)</f>
        <v>49.87</v>
      </c>
      <c r="I21" s="2">
        <f>ABS(D21)</f>
        <v>71.662999999999997</v>
      </c>
      <c r="J21" s="2">
        <f>ABS(E21)</f>
        <v>50.872</v>
      </c>
    </row>
    <row r="22" spans="1:19" x14ac:dyDescent="0.15">
      <c r="A22" t="s">
        <v>19</v>
      </c>
      <c r="B22" s="2">
        <v>-65.224000000000004</v>
      </c>
      <c r="C22" s="2">
        <v>-45.594000000000001</v>
      </c>
      <c r="D22" s="2">
        <v>67.921000000000006</v>
      </c>
      <c r="E22" s="2">
        <v>-46.496000000000002</v>
      </c>
      <c r="F22" s="2">
        <v>15</v>
      </c>
      <c r="G22" s="2">
        <f>ABS(B22)</f>
        <v>65.224000000000004</v>
      </c>
      <c r="H22" s="2">
        <f>ABS(C22)</f>
        <v>45.594000000000001</v>
      </c>
      <c r="I22" s="2">
        <f>ABS(D22)</f>
        <v>67.921000000000006</v>
      </c>
      <c r="J22" s="2">
        <f>ABS(E22)</f>
        <v>46.496000000000002</v>
      </c>
    </row>
    <row r="23" spans="1:19" x14ac:dyDescent="0.15">
      <c r="A23" t="s">
        <v>20</v>
      </c>
      <c r="B23" s="2">
        <v>-61.048999999999999</v>
      </c>
      <c r="C23" s="2">
        <v>-41.292000000000002</v>
      </c>
      <c r="D23" s="2">
        <v>62.587000000000003</v>
      </c>
      <c r="E23" s="2">
        <v>-42.094999999999999</v>
      </c>
      <c r="F23" s="2">
        <v>14</v>
      </c>
      <c r="G23" s="2">
        <f>ABS(B23)</f>
        <v>61.048999999999999</v>
      </c>
      <c r="H23" s="2">
        <f>ABS(C23)</f>
        <v>41.292000000000002</v>
      </c>
      <c r="I23" s="2">
        <f>ABS(D23)</f>
        <v>62.587000000000003</v>
      </c>
      <c r="J23" s="2">
        <f>ABS(E23)</f>
        <v>42.094999999999999</v>
      </c>
    </row>
    <row r="24" spans="1:19" x14ac:dyDescent="0.15">
      <c r="A24" t="s">
        <v>21</v>
      </c>
      <c r="B24" s="2">
        <v>-57.191000000000003</v>
      </c>
      <c r="C24" s="2">
        <v>-37.509</v>
      </c>
      <c r="D24" s="2">
        <v>57.613999999999997</v>
      </c>
      <c r="E24" s="2">
        <v>-38.219000000000001</v>
      </c>
      <c r="F24" s="2">
        <v>13</v>
      </c>
      <c r="G24" s="2">
        <f>ABS(B24)</f>
        <v>57.191000000000003</v>
      </c>
      <c r="H24" s="2">
        <f>ABS(C24)</f>
        <v>37.509</v>
      </c>
      <c r="I24" s="2">
        <f>ABS(D24)</f>
        <v>57.613999999999997</v>
      </c>
      <c r="J24" s="2">
        <f>ABS(E24)</f>
        <v>38.219000000000001</v>
      </c>
    </row>
    <row r="25" spans="1:19" x14ac:dyDescent="0.15">
      <c r="A25" t="s">
        <v>22</v>
      </c>
      <c r="B25" s="2">
        <v>-53.170999999999999</v>
      </c>
      <c r="C25" s="2">
        <v>-33.783999999999999</v>
      </c>
      <c r="D25" s="2">
        <v>-53.593000000000004</v>
      </c>
      <c r="E25" s="2">
        <v>-34.393000000000001</v>
      </c>
      <c r="F25" s="2">
        <v>12</v>
      </c>
      <c r="G25" s="2">
        <f>ABS(B25)</f>
        <v>53.170999999999999</v>
      </c>
      <c r="H25" s="2">
        <f>ABS(C25)</f>
        <v>33.783999999999999</v>
      </c>
      <c r="I25" s="2">
        <f>ABS(D25)</f>
        <v>53.593000000000004</v>
      </c>
      <c r="J25" s="2">
        <f>ABS(E25)</f>
        <v>34.393000000000001</v>
      </c>
    </row>
    <row r="26" spans="1:19" x14ac:dyDescent="0.15">
      <c r="A26" t="s">
        <v>23</v>
      </c>
      <c r="B26" s="2">
        <v>-48.968000000000004</v>
      </c>
      <c r="C26" s="2">
        <v>-30.137</v>
      </c>
      <c r="D26" s="2">
        <v>-49.649000000000001</v>
      </c>
      <c r="E26" s="2">
        <v>-30.638999999999999</v>
      </c>
      <c r="F26" s="2">
        <v>11</v>
      </c>
      <c r="G26" s="2">
        <f>ABS(B26)</f>
        <v>48.968000000000004</v>
      </c>
      <c r="H26" s="2">
        <f>ABS(C26)</f>
        <v>30.137</v>
      </c>
      <c r="I26" s="2">
        <f>ABS(D26)</f>
        <v>49.649000000000001</v>
      </c>
      <c r="J26" s="2">
        <f>ABS(E26)</f>
        <v>30.638999999999999</v>
      </c>
    </row>
    <row r="27" spans="1:19" ht="13.5" customHeight="1" x14ac:dyDescent="0.15">
      <c r="A27" t="s">
        <v>24</v>
      </c>
      <c r="B27" s="2">
        <v>-43.985999999999997</v>
      </c>
      <c r="C27" s="2">
        <v>-26.091999999999999</v>
      </c>
      <c r="D27" s="2">
        <v>-44.968000000000004</v>
      </c>
      <c r="E27" s="2">
        <v>-26.457999999999998</v>
      </c>
      <c r="F27" s="2">
        <v>10</v>
      </c>
      <c r="G27" s="2">
        <f>ABS(B27)</f>
        <v>43.985999999999997</v>
      </c>
      <c r="H27" s="2">
        <f>ABS(C27)</f>
        <v>26.091999999999999</v>
      </c>
      <c r="I27" s="2">
        <f>ABS(D27)</f>
        <v>44.968000000000004</v>
      </c>
      <c r="J27" s="2">
        <f>ABS(E27)</f>
        <v>26.457999999999998</v>
      </c>
      <c r="O27" s="1"/>
      <c r="P27" s="1"/>
      <c r="Q27" s="1"/>
      <c r="R27" s="1"/>
      <c r="S27" s="1"/>
    </row>
    <row r="28" spans="1:19" ht="13.5" customHeight="1" x14ac:dyDescent="0.15">
      <c r="A28" t="s">
        <v>25</v>
      </c>
      <c r="B28" s="2">
        <v>-38.713999999999999</v>
      </c>
      <c r="C28" s="2">
        <v>-22.247</v>
      </c>
      <c r="D28" s="2">
        <v>-39.991</v>
      </c>
      <c r="E28" s="2">
        <v>-22.460999999999999</v>
      </c>
      <c r="F28" s="2">
        <v>9</v>
      </c>
      <c r="G28" s="2">
        <f>ABS(B28)</f>
        <v>38.713999999999999</v>
      </c>
      <c r="H28" s="2">
        <f>ABS(C28)</f>
        <v>22.247</v>
      </c>
      <c r="I28" s="2">
        <f>ABS(D28)</f>
        <v>39.991</v>
      </c>
      <c r="J28" s="2">
        <f>ABS(E28)</f>
        <v>22.460999999999999</v>
      </c>
      <c r="O28" s="1"/>
      <c r="P28" s="1"/>
      <c r="Q28" s="1"/>
      <c r="R28" s="1"/>
      <c r="S28" s="1"/>
    </row>
    <row r="29" spans="1:19" ht="13.5" customHeight="1" x14ac:dyDescent="0.15">
      <c r="A29" t="s">
        <v>26</v>
      </c>
      <c r="B29" s="2">
        <v>-33.206000000000003</v>
      </c>
      <c r="C29" s="2">
        <v>-18.545999999999999</v>
      </c>
      <c r="D29" s="2">
        <v>-34.713999999999999</v>
      </c>
      <c r="E29" s="2">
        <v>-18.631</v>
      </c>
      <c r="F29" s="2">
        <v>8</v>
      </c>
      <c r="G29" s="2">
        <f>ABS(B29)</f>
        <v>33.206000000000003</v>
      </c>
      <c r="H29" s="2">
        <f>ABS(C29)</f>
        <v>18.545999999999999</v>
      </c>
      <c r="I29" s="2">
        <f>ABS(D29)</f>
        <v>34.713999999999999</v>
      </c>
      <c r="J29" s="2">
        <f>ABS(E29)</f>
        <v>18.631</v>
      </c>
      <c r="O29" s="1"/>
      <c r="P29" s="1"/>
      <c r="Q29" s="1"/>
      <c r="R29" s="1"/>
      <c r="S29" s="1"/>
    </row>
    <row r="30" spans="1:19" ht="13.5" customHeight="1" x14ac:dyDescent="0.15">
      <c r="A30" t="s">
        <v>27</v>
      </c>
      <c r="B30" s="2">
        <v>-27.620999999999999</v>
      </c>
      <c r="C30" s="2">
        <v>-15.036</v>
      </c>
      <c r="D30" s="2">
        <v>-29.219000000000001</v>
      </c>
      <c r="E30" s="2">
        <v>-15.016</v>
      </c>
      <c r="F30" s="2">
        <v>7</v>
      </c>
      <c r="G30" s="2">
        <f>ABS(B30)</f>
        <v>27.620999999999999</v>
      </c>
      <c r="H30" s="2">
        <f>ABS(C30)</f>
        <v>15.036</v>
      </c>
      <c r="I30" s="2">
        <f>ABS(D30)</f>
        <v>29.219000000000001</v>
      </c>
      <c r="J30" s="2">
        <f>ABS(E30)</f>
        <v>15.016</v>
      </c>
      <c r="O30" s="1"/>
      <c r="P30" s="1"/>
      <c r="Q30" s="1"/>
      <c r="R30" s="1"/>
      <c r="S30" s="1"/>
    </row>
    <row r="31" spans="1:19" x14ac:dyDescent="0.15">
      <c r="A31" t="s">
        <v>28</v>
      </c>
      <c r="B31" s="2">
        <v>-22.062999999999999</v>
      </c>
      <c r="C31" s="2">
        <v>-11.679</v>
      </c>
      <c r="D31" s="2">
        <v>-23.532</v>
      </c>
      <c r="E31" s="2">
        <v>-11.577</v>
      </c>
      <c r="F31" s="2">
        <v>6</v>
      </c>
      <c r="G31" s="2">
        <f>ABS(B31)</f>
        <v>22.062999999999999</v>
      </c>
      <c r="H31" s="2">
        <f>ABS(C31)</f>
        <v>11.679</v>
      </c>
      <c r="I31" s="2">
        <f>ABS(D31)</f>
        <v>23.532</v>
      </c>
      <c r="J31" s="2">
        <f>ABS(E31)</f>
        <v>11.577</v>
      </c>
    </row>
    <row r="32" spans="1:19" x14ac:dyDescent="0.15">
      <c r="A32" t="s">
        <v>29</v>
      </c>
      <c r="B32" s="2">
        <v>-16.838999999999999</v>
      </c>
      <c r="C32" s="2">
        <v>-8.51</v>
      </c>
      <c r="D32" s="2">
        <v>-17.940000000000001</v>
      </c>
      <c r="E32" s="2">
        <v>-8.3770000000000007</v>
      </c>
      <c r="F32" s="2">
        <v>5</v>
      </c>
      <c r="G32" s="2">
        <f>ABS(B32)</f>
        <v>16.838999999999999</v>
      </c>
      <c r="H32" s="2">
        <f>ABS(C32)</f>
        <v>8.51</v>
      </c>
      <c r="I32" s="2">
        <f>ABS(D32)</f>
        <v>17.940000000000001</v>
      </c>
      <c r="J32" s="2">
        <f>ABS(E32)</f>
        <v>8.3770000000000007</v>
      </c>
    </row>
    <row r="33" spans="1:10" x14ac:dyDescent="0.15">
      <c r="A33" t="s">
        <v>30</v>
      </c>
      <c r="B33" s="2">
        <v>-11.811999999999999</v>
      </c>
      <c r="C33" s="2">
        <v>-5.6820000000000004</v>
      </c>
      <c r="D33" s="2">
        <v>-12.571999999999999</v>
      </c>
      <c r="E33" s="2">
        <v>-5.5739999999999998</v>
      </c>
      <c r="F33" s="2">
        <v>4</v>
      </c>
      <c r="G33" s="2">
        <f>ABS(B33)</f>
        <v>11.811999999999999</v>
      </c>
      <c r="H33" s="2">
        <f>ABS(C33)</f>
        <v>5.6820000000000004</v>
      </c>
      <c r="I33" s="2">
        <f>ABS(D33)</f>
        <v>12.571999999999999</v>
      </c>
      <c r="J33" s="2">
        <f>ABS(E33)</f>
        <v>5.5739999999999998</v>
      </c>
    </row>
    <row r="34" spans="1:10" x14ac:dyDescent="0.15">
      <c r="A34" t="s">
        <v>31</v>
      </c>
      <c r="B34" s="2">
        <v>-6.9459999999999997</v>
      </c>
      <c r="C34" s="2">
        <v>-3.2</v>
      </c>
      <c r="D34" s="2">
        <v>-7.3949999999999996</v>
      </c>
      <c r="E34" s="2">
        <v>-3.1389999999999998</v>
      </c>
      <c r="F34" s="2">
        <v>3</v>
      </c>
      <c r="G34" s="2">
        <f>ABS(B34)</f>
        <v>6.9459999999999997</v>
      </c>
      <c r="H34" s="2">
        <f>ABS(C34)</f>
        <v>3.2</v>
      </c>
      <c r="I34" s="2">
        <f>ABS(D34)</f>
        <v>7.3949999999999996</v>
      </c>
      <c r="J34" s="2">
        <f>ABS(E34)</f>
        <v>3.1389999999999998</v>
      </c>
    </row>
    <row r="35" spans="1:10" x14ac:dyDescent="0.15">
      <c r="A35" t="s">
        <v>32</v>
      </c>
      <c r="B35" s="2">
        <v>-2.7</v>
      </c>
      <c r="C35" s="2">
        <v>-1.2749999999999999</v>
      </c>
      <c r="D35" s="2">
        <v>-2.867</v>
      </c>
      <c r="E35" s="2">
        <v>-1.2509999999999999</v>
      </c>
      <c r="F35" s="2">
        <v>2</v>
      </c>
      <c r="G35" s="2">
        <f>ABS(B35)</f>
        <v>2.7</v>
      </c>
      <c r="H35" s="2">
        <f>ABS(C35)</f>
        <v>1.2749999999999999</v>
      </c>
      <c r="I35" s="2">
        <f>ABS(D35)</f>
        <v>2.867</v>
      </c>
      <c r="J35" s="2">
        <f>ABS(E35)</f>
        <v>1.2509999999999999</v>
      </c>
    </row>
    <row r="36" spans="1:10" x14ac:dyDescent="0.15">
      <c r="A36" t="s">
        <v>33</v>
      </c>
      <c r="B36" s="2">
        <v>0</v>
      </c>
      <c r="C36" s="2">
        <v>0</v>
      </c>
      <c r="D36" s="2">
        <v>0</v>
      </c>
      <c r="E36" s="2">
        <v>0</v>
      </c>
      <c r="F36" s="2">
        <v>1</v>
      </c>
      <c r="G36" s="2">
        <f>ABS(B36)</f>
        <v>0</v>
      </c>
      <c r="H36" s="2">
        <f>ABS(C36)</f>
        <v>0</v>
      </c>
      <c r="I36" s="2">
        <f>ABS(D36)</f>
        <v>0</v>
      </c>
      <c r="J36" s="2">
        <f>ABS(E36)</f>
        <v>0</v>
      </c>
    </row>
    <row r="37" spans="1:10" x14ac:dyDescent="0.15">
      <c r="A37" t="s">
        <v>34</v>
      </c>
    </row>
    <row r="38" spans="1:10" x14ac:dyDescent="0.15">
      <c r="A38" t="s">
        <v>1</v>
      </c>
      <c r="B38" s="2" t="s">
        <v>97</v>
      </c>
      <c r="D38" s="2" t="s">
        <v>97</v>
      </c>
    </row>
    <row r="39" spans="1:10" x14ac:dyDescent="0.15">
      <c r="A39" t="s">
        <v>2</v>
      </c>
      <c r="B39" s="2" t="s">
        <v>87</v>
      </c>
      <c r="C39" s="2" t="s">
        <v>88</v>
      </c>
      <c r="D39" s="2" t="s">
        <v>87</v>
      </c>
      <c r="E39" s="2" t="s">
        <v>88</v>
      </c>
      <c r="G39" s="2" t="s">
        <v>174</v>
      </c>
      <c r="H39" s="2" t="s">
        <v>177</v>
      </c>
      <c r="I39" s="2" t="s">
        <v>175</v>
      </c>
      <c r="J39" s="2" t="s">
        <v>176</v>
      </c>
    </row>
    <row r="40" spans="1:10" x14ac:dyDescent="0.15">
      <c r="B40" s="2" t="s">
        <v>73</v>
      </c>
      <c r="C40" s="2" t="s">
        <v>73</v>
      </c>
      <c r="D40" s="2" t="s">
        <v>73</v>
      </c>
      <c r="E40" s="2" t="s">
        <v>73</v>
      </c>
    </row>
    <row r="41" spans="1:10" x14ac:dyDescent="0.15">
      <c r="A41" t="s">
        <v>3</v>
      </c>
      <c r="B41" s="2">
        <v>-223.22</v>
      </c>
      <c r="C41" s="2">
        <v>-209.26</v>
      </c>
      <c r="D41" s="2">
        <v>-234.82</v>
      </c>
      <c r="E41" s="2">
        <v>-227.94</v>
      </c>
      <c r="F41" s="2">
        <v>31</v>
      </c>
      <c r="G41" s="2">
        <f>ABS(B41)</f>
        <v>223.22</v>
      </c>
      <c r="H41" s="2">
        <f>ABS(C41)</f>
        <v>209.26</v>
      </c>
      <c r="I41" s="2">
        <f>ABS(D41)</f>
        <v>234.82</v>
      </c>
      <c r="J41" s="2">
        <f>ABS(E41)</f>
        <v>227.94</v>
      </c>
    </row>
    <row r="42" spans="1:10" x14ac:dyDescent="0.15">
      <c r="A42" t="s">
        <v>4</v>
      </c>
      <c r="B42" s="2">
        <v>-214.43</v>
      </c>
      <c r="C42" s="2">
        <v>-201.11</v>
      </c>
      <c r="D42" s="2">
        <v>-221.66</v>
      </c>
      <c r="E42" s="2">
        <v>-208.78</v>
      </c>
      <c r="F42" s="2">
        <v>30</v>
      </c>
      <c r="G42" s="2">
        <f>ABS(B42)</f>
        <v>214.43</v>
      </c>
      <c r="H42" s="2">
        <f>ABS(C42)</f>
        <v>201.11</v>
      </c>
      <c r="I42" s="2">
        <f>ABS(D42)</f>
        <v>221.66</v>
      </c>
      <c r="J42" s="2">
        <f>ABS(E42)</f>
        <v>208.78</v>
      </c>
    </row>
    <row r="43" spans="1:10" x14ac:dyDescent="0.15">
      <c r="A43" t="s">
        <v>5</v>
      </c>
      <c r="B43" s="2">
        <v>-207.54</v>
      </c>
      <c r="C43" s="2">
        <v>-195.17</v>
      </c>
      <c r="D43" s="2">
        <v>-211.36</v>
      </c>
      <c r="E43" s="2">
        <v>-200.49</v>
      </c>
      <c r="F43" s="2">
        <v>29</v>
      </c>
      <c r="G43" s="2">
        <f>ABS(B43)</f>
        <v>207.54</v>
      </c>
      <c r="H43" s="2">
        <f>ABS(C43)</f>
        <v>195.17</v>
      </c>
      <c r="I43" s="2">
        <f>ABS(D43)</f>
        <v>211.36</v>
      </c>
      <c r="J43" s="2">
        <f>ABS(E43)</f>
        <v>200.49</v>
      </c>
    </row>
    <row r="44" spans="1:10" x14ac:dyDescent="0.15">
      <c r="A44" t="s">
        <v>6</v>
      </c>
      <c r="B44" s="2">
        <v>-200.43</v>
      </c>
      <c r="C44" s="2">
        <v>-188.6</v>
      </c>
      <c r="D44" s="2">
        <v>-200.68</v>
      </c>
      <c r="E44" s="2">
        <v>-194.07</v>
      </c>
      <c r="F44" s="2">
        <v>28</v>
      </c>
      <c r="G44" s="2">
        <f>ABS(B44)</f>
        <v>200.43</v>
      </c>
      <c r="H44" s="2">
        <f>ABS(C44)</f>
        <v>188.6</v>
      </c>
      <c r="I44" s="2">
        <f>ABS(D44)</f>
        <v>200.68</v>
      </c>
      <c r="J44" s="2">
        <f>ABS(E44)</f>
        <v>194.07</v>
      </c>
    </row>
    <row r="45" spans="1:10" x14ac:dyDescent="0.15">
      <c r="A45" t="s">
        <v>7</v>
      </c>
      <c r="B45" s="2">
        <v>-192.6</v>
      </c>
      <c r="C45" s="2">
        <v>-181.66</v>
      </c>
      <c r="D45" s="2">
        <v>-193.24</v>
      </c>
      <c r="E45" s="2">
        <v>-187.31</v>
      </c>
      <c r="F45" s="2">
        <v>27</v>
      </c>
      <c r="G45" s="2">
        <f>ABS(B45)</f>
        <v>192.6</v>
      </c>
      <c r="H45" s="2">
        <f>ABS(C45)</f>
        <v>181.66</v>
      </c>
      <c r="I45" s="2">
        <f>ABS(D45)</f>
        <v>193.24</v>
      </c>
      <c r="J45" s="2">
        <f>ABS(E45)</f>
        <v>187.31</v>
      </c>
    </row>
    <row r="46" spans="1:10" x14ac:dyDescent="0.15">
      <c r="A46" t="s">
        <v>8</v>
      </c>
      <c r="B46" s="2">
        <v>-184.51</v>
      </c>
      <c r="C46" s="2">
        <v>-174.37</v>
      </c>
      <c r="D46" s="2">
        <v>-187.01</v>
      </c>
      <c r="E46" s="2">
        <v>-180.2</v>
      </c>
      <c r="F46" s="2">
        <v>26</v>
      </c>
      <c r="G46" s="2">
        <f>ABS(B46)</f>
        <v>184.51</v>
      </c>
      <c r="H46" s="2">
        <f>ABS(C46)</f>
        <v>174.37</v>
      </c>
      <c r="I46" s="2">
        <f>ABS(D46)</f>
        <v>187.01</v>
      </c>
      <c r="J46" s="2">
        <f>ABS(E46)</f>
        <v>180.2</v>
      </c>
    </row>
    <row r="47" spans="1:10" x14ac:dyDescent="0.15">
      <c r="A47" t="s">
        <v>9</v>
      </c>
      <c r="B47" s="2">
        <v>-176.35</v>
      </c>
      <c r="C47" s="2">
        <v>-166.86</v>
      </c>
      <c r="D47" s="2">
        <v>-180.42</v>
      </c>
      <c r="E47" s="2">
        <v>-172.81</v>
      </c>
      <c r="F47" s="2">
        <v>25</v>
      </c>
      <c r="G47" s="2">
        <f>ABS(B47)</f>
        <v>176.35</v>
      </c>
      <c r="H47" s="2">
        <f>ABS(C47)</f>
        <v>166.86</v>
      </c>
      <c r="I47" s="2">
        <f>ABS(D47)</f>
        <v>180.42</v>
      </c>
      <c r="J47" s="2">
        <f>ABS(E47)</f>
        <v>172.81</v>
      </c>
    </row>
    <row r="48" spans="1:10" x14ac:dyDescent="0.15">
      <c r="A48" t="s">
        <v>10</v>
      </c>
      <c r="B48" s="2">
        <v>-168.26</v>
      </c>
      <c r="C48" s="2">
        <v>-159.18</v>
      </c>
      <c r="D48" s="2">
        <v>-173.36</v>
      </c>
      <c r="E48" s="2">
        <v>-165.16</v>
      </c>
      <c r="F48" s="2">
        <v>24</v>
      </c>
      <c r="G48" s="2">
        <f>ABS(B48)</f>
        <v>168.26</v>
      </c>
      <c r="H48" s="2">
        <f>ABS(C48)</f>
        <v>159.18</v>
      </c>
      <c r="I48" s="2">
        <f>ABS(D48)</f>
        <v>173.36</v>
      </c>
      <c r="J48" s="2">
        <f>ABS(E48)</f>
        <v>165.16</v>
      </c>
    </row>
    <row r="49" spans="1:10" x14ac:dyDescent="0.15">
      <c r="A49" t="s">
        <v>11</v>
      </c>
      <c r="B49" s="2">
        <v>-160.4</v>
      </c>
      <c r="C49" s="2">
        <v>-151.32</v>
      </c>
      <c r="D49" s="2">
        <v>-165.92</v>
      </c>
      <c r="E49" s="2">
        <v>-157.28</v>
      </c>
      <c r="F49" s="2">
        <v>23</v>
      </c>
      <c r="G49" s="2">
        <f>ABS(B49)</f>
        <v>160.4</v>
      </c>
      <c r="H49" s="2">
        <f>ABS(C49)</f>
        <v>151.32</v>
      </c>
      <c r="I49" s="2">
        <f>ABS(D49)</f>
        <v>165.92</v>
      </c>
      <c r="J49" s="2">
        <f>ABS(E49)</f>
        <v>157.28</v>
      </c>
    </row>
    <row r="50" spans="1:10" x14ac:dyDescent="0.15">
      <c r="A50" t="s">
        <v>12</v>
      </c>
      <c r="B50" s="2">
        <v>-153.97</v>
      </c>
      <c r="C50" s="2">
        <v>-145.33000000000001</v>
      </c>
      <c r="D50" s="2">
        <v>-159.66999999999999</v>
      </c>
      <c r="E50" s="2">
        <v>-149.38</v>
      </c>
      <c r="F50" s="2">
        <v>22</v>
      </c>
      <c r="G50" s="2">
        <f>ABS(B50)</f>
        <v>153.97</v>
      </c>
      <c r="H50" s="2">
        <f>ABS(C50)</f>
        <v>145.33000000000001</v>
      </c>
      <c r="I50" s="2">
        <f>ABS(D50)</f>
        <v>159.66999999999999</v>
      </c>
      <c r="J50" s="2">
        <f>ABS(E50)</f>
        <v>149.38</v>
      </c>
    </row>
    <row r="51" spans="1:10" x14ac:dyDescent="0.15">
      <c r="A51" t="s">
        <v>13</v>
      </c>
      <c r="B51" s="2">
        <v>-151.63</v>
      </c>
      <c r="C51" s="2">
        <v>-136.26</v>
      </c>
      <c r="D51" s="2">
        <v>-157.47999999999999</v>
      </c>
      <c r="E51" s="2">
        <v>-140.24</v>
      </c>
      <c r="F51" s="2">
        <v>21</v>
      </c>
      <c r="G51" s="2">
        <f>ABS(B51)</f>
        <v>151.63</v>
      </c>
      <c r="H51" s="2">
        <f>ABS(C51)</f>
        <v>136.26</v>
      </c>
      <c r="I51" s="2">
        <f>ABS(D51)</f>
        <v>157.47999999999999</v>
      </c>
      <c r="J51" s="2">
        <f>ABS(E51)</f>
        <v>140.24</v>
      </c>
    </row>
    <row r="52" spans="1:10" x14ac:dyDescent="0.15">
      <c r="A52" t="s">
        <v>14</v>
      </c>
      <c r="B52" s="2">
        <v>-146.52000000000001</v>
      </c>
      <c r="C52" s="2">
        <v>-129.35</v>
      </c>
      <c r="D52" s="2">
        <v>-152.81</v>
      </c>
      <c r="E52" s="2">
        <v>-135.07</v>
      </c>
      <c r="F52" s="2">
        <v>20</v>
      </c>
      <c r="G52" s="2">
        <f>ABS(B52)</f>
        <v>146.52000000000001</v>
      </c>
      <c r="H52" s="2">
        <f>ABS(C52)</f>
        <v>129.35</v>
      </c>
      <c r="I52" s="2">
        <f>ABS(D52)</f>
        <v>152.81</v>
      </c>
      <c r="J52" s="2">
        <f>ABS(E52)</f>
        <v>135.07</v>
      </c>
    </row>
    <row r="53" spans="1:10" x14ac:dyDescent="0.15">
      <c r="A53" t="s">
        <v>15</v>
      </c>
      <c r="B53" s="2">
        <v>-140.38</v>
      </c>
      <c r="C53" s="2">
        <v>-122.2</v>
      </c>
      <c r="D53" s="2">
        <v>-147.57</v>
      </c>
      <c r="E53" s="2">
        <v>-129.44</v>
      </c>
      <c r="F53" s="2">
        <v>19</v>
      </c>
      <c r="G53" s="2">
        <f>ABS(B53)</f>
        <v>140.38</v>
      </c>
      <c r="H53" s="2">
        <f>ABS(C53)</f>
        <v>122.2</v>
      </c>
      <c r="I53" s="2">
        <f>ABS(D53)</f>
        <v>147.57</v>
      </c>
      <c r="J53" s="2">
        <f>ABS(E53)</f>
        <v>129.44</v>
      </c>
    </row>
    <row r="54" spans="1:10" x14ac:dyDescent="0.15">
      <c r="A54" t="s">
        <v>16</v>
      </c>
      <c r="B54" s="2">
        <v>-134.11000000000001</v>
      </c>
      <c r="C54" s="2">
        <v>-114.69</v>
      </c>
      <c r="D54" s="2">
        <v>-142.54</v>
      </c>
      <c r="E54" s="2">
        <v>-123.27</v>
      </c>
      <c r="F54" s="2">
        <v>18</v>
      </c>
      <c r="G54" s="2">
        <f>ABS(B54)</f>
        <v>134.11000000000001</v>
      </c>
      <c r="H54" s="2">
        <f>ABS(C54)</f>
        <v>114.69</v>
      </c>
      <c r="I54" s="2">
        <f>ABS(D54)</f>
        <v>142.54</v>
      </c>
      <c r="J54" s="2">
        <f>ABS(E54)</f>
        <v>123.27</v>
      </c>
    </row>
    <row r="55" spans="1:10" x14ac:dyDescent="0.15">
      <c r="A55" t="s">
        <v>17</v>
      </c>
      <c r="B55" s="2">
        <v>-129.37</v>
      </c>
      <c r="C55" s="2">
        <v>-115.58</v>
      </c>
      <c r="D55" s="2">
        <v>-138.72999999999999</v>
      </c>
      <c r="E55" s="2">
        <v>-124.1</v>
      </c>
      <c r="F55" s="2">
        <v>17</v>
      </c>
      <c r="G55" s="2">
        <f>ABS(B55)</f>
        <v>129.37</v>
      </c>
      <c r="H55" s="2">
        <f>ABS(C55)</f>
        <v>115.58</v>
      </c>
      <c r="I55" s="2">
        <f>ABS(D55)</f>
        <v>138.72999999999999</v>
      </c>
      <c r="J55" s="2">
        <f>ABS(E55)</f>
        <v>124.1</v>
      </c>
    </row>
    <row r="56" spans="1:10" x14ac:dyDescent="0.15">
      <c r="A56" t="s">
        <v>18</v>
      </c>
      <c r="B56" s="2">
        <v>-126.88</v>
      </c>
      <c r="C56" s="2">
        <v>-116.36</v>
      </c>
      <c r="D56" s="2">
        <v>-136.65</v>
      </c>
      <c r="E56" s="2">
        <v>-125.64</v>
      </c>
      <c r="F56" s="2">
        <v>16</v>
      </c>
      <c r="G56" s="2">
        <f>ABS(B56)</f>
        <v>126.88</v>
      </c>
      <c r="H56" s="2">
        <f>ABS(C56)</f>
        <v>116.36</v>
      </c>
      <c r="I56" s="2">
        <f>ABS(D56)</f>
        <v>136.65</v>
      </c>
      <c r="J56" s="2">
        <f>ABS(E56)</f>
        <v>125.64</v>
      </c>
    </row>
    <row r="57" spans="1:10" x14ac:dyDescent="0.15">
      <c r="A57" t="s">
        <v>19</v>
      </c>
      <c r="B57" s="2">
        <v>-119.35</v>
      </c>
      <c r="C57" s="2">
        <v>-114.94</v>
      </c>
      <c r="D57" s="2">
        <v>-129.24</v>
      </c>
      <c r="E57" s="2">
        <v>-124.41</v>
      </c>
      <c r="F57" s="2">
        <v>15</v>
      </c>
      <c r="G57" s="2">
        <f>ABS(B57)</f>
        <v>119.35</v>
      </c>
      <c r="H57" s="2">
        <f>ABS(C57)</f>
        <v>114.94</v>
      </c>
      <c r="I57" s="2">
        <f>ABS(D57)</f>
        <v>129.24</v>
      </c>
      <c r="J57" s="2">
        <f>ABS(E57)</f>
        <v>124.41</v>
      </c>
    </row>
    <row r="58" spans="1:10" x14ac:dyDescent="0.15">
      <c r="A58" t="s">
        <v>20</v>
      </c>
      <c r="B58" s="2">
        <v>-109.91</v>
      </c>
      <c r="C58" s="2">
        <v>-111.58</v>
      </c>
      <c r="D58" s="2">
        <v>-119.5</v>
      </c>
      <c r="E58" s="2">
        <v>-120.94</v>
      </c>
      <c r="F58" s="2">
        <v>14</v>
      </c>
      <c r="G58" s="2">
        <f>ABS(B58)</f>
        <v>109.91</v>
      </c>
      <c r="H58" s="2">
        <f>ABS(C58)</f>
        <v>111.58</v>
      </c>
      <c r="I58" s="2">
        <f>ABS(D58)</f>
        <v>119.5</v>
      </c>
      <c r="J58" s="2">
        <f>ABS(E58)</f>
        <v>120.94</v>
      </c>
    </row>
    <row r="59" spans="1:10" x14ac:dyDescent="0.15">
      <c r="A59" t="s">
        <v>21</v>
      </c>
      <c r="B59" s="2">
        <v>-101.28</v>
      </c>
      <c r="C59" s="2">
        <v>-107.21</v>
      </c>
      <c r="D59" s="2">
        <v>-110.45</v>
      </c>
      <c r="E59" s="2">
        <v>-116.37</v>
      </c>
      <c r="F59" s="2">
        <v>13</v>
      </c>
      <c r="G59" s="2">
        <f>ABS(B59)</f>
        <v>101.28</v>
      </c>
      <c r="H59" s="2">
        <f>ABS(C59)</f>
        <v>107.21</v>
      </c>
      <c r="I59" s="2">
        <f>ABS(D59)</f>
        <v>110.45</v>
      </c>
      <c r="J59" s="2">
        <f>ABS(E59)</f>
        <v>116.37</v>
      </c>
    </row>
    <row r="60" spans="1:10" x14ac:dyDescent="0.15">
      <c r="A60" t="s">
        <v>22</v>
      </c>
      <c r="B60" s="2">
        <v>-92.51</v>
      </c>
      <c r="C60" s="2">
        <v>-101.65</v>
      </c>
      <c r="D60" s="2">
        <v>-101.14</v>
      </c>
      <c r="E60" s="2">
        <v>-110.52</v>
      </c>
      <c r="F60" s="2">
        <v>12</v>
      </c>
      <c r="G60" s="2">
        <f>ABS(B60)</f>
        <v>92.51</v>
      </c>
      <c r="H60" s="2">
        <f>ABS(C60)</f>
        <v>101.65</v>
      </c>
      <c r="I60" s="2">
        <f>ABS(D60)</f>
        <v>101.14</v>
      </c>
      <c r="J60" s="2">
        <f>ABS(E60)</f>
        <v>110.52</v>
      </c>
    </row>
    <row r="61" spans="1:10" x14ac:dyDescent="0.15">
      <c r="A61" t="s">
        <v>23</v>
      </c>
      <c r="B61" s="2">
        <v>-83.61</v>
      </c>
      <c r="C61" s="2">
        <v>-94.99</v>
      </c>
      <c r="D61" s="2">
        <v>-91.63</v>
      </c>
      <c r="E61" s="2">
        <v>-103.55</v>
      </c>
      <c r="F61" s="2">
        <v>11</v>
      </c>
      <c r="G61" s="2">
        <f>ABS(B61)</f>
        <v>83.61</v>
      </c>
      <c r="H61" s="2">
        <f>ABS(C61)</f>
        <v>94.99</v>
      </c>
      <c r="I61" s="2">
        <f>ABS(D61)</f>
        <v>91.63</v>
      </c>
      <c r="J61" s="2">
        <f>ABS(E61)</f>
        <v>103.55</v>
      </c>
    </row>
    <row r="62" spans="1:10" x14ac:dyDescent="0.15">
      <c r="A62" t="s">
        <v>24</v>
      </c>
      <c r="B62" s="2">
        <v>-73.3</v>
      </c>
      <c r="C62" s="2">
        <v>-86.18</v>
      </c>
      <c r="D62" s="2">
        <v>-80.45</v>
      </c>
      <c r="E62" s="2">
        <v>-94.34</v>
      </c>
      <c r="F62" s="2">
        <v>10</v>
      </c>
      <c r="G62" s="2">
        <f>ABS(B62)</f>
        <v>73.3</v>
      </c>
      <c r="H62" s="2">
        <f>ABS(C62)</f>
        <v>86.18</v>
      </c>
      <c r="I62" s="2">
        <f>ABS(D62)</f>
        <v>80.45</v>
      </c>
      <c r="J62" s="2">
        <f>ABS(E62)</f>
        <v>94.34</v>
      </c>
    </row>
    <row r="63" spans="1:10" x14ac:dyDescent="0.15">
      <c r="A63" t="s">
        <v>25</v>
      </c>
      <c r="B63" s="2">
        <v>-62.93</v>
      </c>
      <c r="C63" s="2">
        <v>-76.75</v>
      </c>
      <c r="D63" s="2">
        <v>-69.069999999999993</v>
      </c>
      <c r="E63" s="2">
        <v>-84.44</v>
      </c>
      <c r="F63" s="2">
        <v>9</v>
      </c>
      <c r="G63" s="2">
        <f>ABS(B63)</f>
        <v>62.93</v>
      </c>
      <c r="H63" s="2">
        <f>ABS(C63)</f>
        <v>76.75</v>
      </c>
      <c r="I63" s="2">
        <f>ABS(D63)</f>
        <v>69.069999999999993</v>
      </c>
      <c r="J63" s="2">
        <f>ABS(E63)</f>
        <v>84.44</v>
      </c>
    </row>
    <row r="64" spans="1:10" x14ac:dyDescent="0.15">
      <c r="A64" t="s">
        <v>26</v>
      </c>
      <c r="B64" s="2">
        <v>-54.06</v>
      </c>
      <c r="C64" s="2">
        <v>-66.709999999999994</v>
      </c>
      <c r="D64" s="2">
        <v>-60.21</v>
      </c>
      <c r="E64" s="2">
        <v>-73.77</v>
      </c>
      <c r="F64" s="2">
        <v>8</v>
      </c>
      <c r="G64" s="2">
        <f>ABS(B64)</f>
        <v>54.06</v>
      </c>
      <c r="H64" s="2">
        <f>ABS(C64)</f>
        <v>66.709999999999994</v>
      </c>
      <c r="I64" s="2">
        <f>ABS(D64)</f>
        <v>60.21</v>
      </c>
      <c r="J64" s="2">
        <f>ABS(E64)</f>
        <v>73.77</v>
      </c>
    </row>
    <row r="65" spans="1:10" x14ac:dyDescent="0.15">
      <c r="A65" t="s">
        <v>27</v>
      </c>
      <c r="B65" s="2">
        <v>-45.04</v>
      </c>
      <c r="C65" s="2">
        <v>-56.36</v>
      </c>
      <c r="D65" s="2">
        <v>-53.16</v>
      </c>
      <c r="E65" s="2">
        <v>-62.58</v>
      </c>
      <c r="F65" s="2">
        <v>7</v>
      </c>
      <c r="G65" s="2">
        <f>ABS(B65)</f>
        <v>45.04</v>
      </c>
      <c r="H65" s="2">
        <f>ABS(C65)</f>
        <v>56.36</v>
      </c>
      <c r="I65" s="2">
        <f>ABS(D65)</f>
        <v>53.16</v>
      </c>
      <c r="J65" s="2">
        <f>ABS(E65)</f>
        <v>62.58</v>
      </c>
    </row>
    <row r="66" spans="1:10" x14ac:dyDescent="0.15">
      <c r="A66" t="s">
        <v>28</v>
      </c>
      <c r="B66" s="2">
        <v>-35.92</v>
      </c>
      <c r="C66" s="2">
        <v>-45.71</v>
      </c>
      <c r="D66" s="2">
        <v>-44.81</v>
      </c>
      <c r="E66" s="2">
        <v>-50.86</v>
      </c>
      <c r="F66" s="2">
        <v>6</v>
      </c>
      <c r="G66" s="2">
        <f>ABS(B66)</f>
        <v>35.92</v>
      </c>
      <c r="H66" s="2">
        <f>ABS(C66)</f>
        <v>45.71</v>
      </c>
      <c r="I66" s="2">
        <f>ABS(D66)</f>
        <v>44.81</v>
      </c>
      <c r="J66" s="2">
        <f>ABS(E66)</f>
        <v>50.86</v>
      </c>
    </row>
    <row r="67" spans="1:10" x14ac:dyDescent="0.15">
      <c r="A67" t="s">
        <v>29</v>
      </c>
      <c r="B67" s="2">
        <v>-28.05</v>
      </c>
      <c r="C67" s="2">
        <v>-35</v>
      </c>
      <c r="D67" s="2">
        <v>-35.82</v>
      </c>
      <c r="E67" s="2">
        <v>-38.96</v>
      </c>
      <c r="F67" s="2">
        <v>5</v>
      </c>
      <c r="G67" s="2">
        <f>ABS(B67)</f>
        <v>28.05</v>
      </c>
      <c r="H67" s="2">
        <f>ABS(C67)</f>
        <v>35</v>
      </c>
      <c r="I67" s="2">
        <f>ABS(D67)</f>
        <v>35.82</v>
      </c>
      <c r="J67" s="2">
        <f>ABS(E67)</f>
        <v>38.96</v>
      </c>
    </row>
    <row r="68" spans="1:10" x14ac:dyDescent="0.15">
      <c r="A68" t="s">
        <v>30</v>
      </c>
      <c r="B68" s="2">
        <v>-20.55</v>
      </c>
      <c r="C68" s="2">
        <v>-24.69</v>
      </c>
      <c r="D68" s="2">
        <v>-26.62</v>
      </c>
      <c r="E68" s="2">
        <v>-27.44</v>
      </c>
      <c r="F68" s="2">
        <v>4</v>
      </c>
      <c r="G68" s="2">
        <f>ABS(B68)</f>
        <v>20.55</v>
      </c>
      <c r="H68" s="2">
        <f>ABS(C68)</f>
        <v>24.69</v>
      </c>
      <c r="I68" s="2">
        <f>ABS(D68)</f>
        <v>26.62</v>
      </c>
      <c r="J68" s="2">
        <f>ABS(E68)</f>
        <v>27.44</v>
      </c>
    </row>
    <row r="69" spans="1:10" x14ac:dyDescent="0.15">
      <c r="A69" t="s">
        <v>31</v>
      </c>
      <c r="B69" s="2">
        <v>-13.05</v>
      </c>
      <c r="C69" s="2">
        <v>-14.94</v>
      </c>
      <c r="D69" s="2">
        <v>-17.12</v>
      </c>
      <c r="E69" s="2">
        <v>-16.54</v>
      </c>
      <c r="F69" s="2">
        <v>3</v>
      </c>
      <c r="G69" s="2">
        <f>ABS(B69)</f>
        <v>13.05</v>
      </c>
      <c r="H69" s="2">
        <f>ABS(C69)</f>
        <v>14.94</v>
      </c>
      <c r="I69" s="2">
        <f>ABS(D69)</f>
        <v>17.12</v>
      </c>
      <c r="J69" s="2">
        <f>ABS(E69)</f>
        <v>16.54</v>
      </c>
    </row>
    <row r="70" spans="1:10" x14ac:dyDescent="0.15">
      <c r="A70" t="s">
        <v>32</v>
      </c>
      <c r="B70" s="2">
        <v>-5.8</v>
      </c>
      <c r="C70" s="2">
        <v>-6.4</v>
      </c>
      <c r="D70" s="2">
        <v>-7.55</v>
      </c>
      <c r="E70" s="2">
        <v>-7.06</v>
      </c>
      <c r="F70" s="2">
        <v>2</v>
      </c>
      <c r="G70" s="2">
        <f>ABS(B70)</f>
        <v>5.8</v>
      </c>
      <c r="H70" s="2">
        <f>ABS(C70)</f>
        <v>6.4</v>
      </c>
      <c r="I70" s="2">
        <f>ABS(D70)</f>
        <v>7.55</v>
      </c>
      <c r="J70" s="2">
        <f>ABS(E70)</f>
        <v>7.06</v>
      </c>
    </row>
    <row r="71" spans="1:10" x14ac:dyDescent="0.15">
      <c r="A71" t="s">
        <v>33</v>
      </c>
      <c r="B71" s="2">
        <v>0</v>
      </c>
      <c r="C71" s="2">
        <v>0</v>
      </c>
      <c r="D71" s="2">
        <v>0</v>
      </c>
      <c r="E71" s="2">
        <v>0</v>
      </c>
      <c r="F71" s="2">
        <v>1</v>
      </c>
      <c r="G71" s="2">
        <f>ABS(B71)</f>
        <v>0</v>
      </c>
      <c r="H71" s="2">
        <f>ABS(C71)</f>
        <v>0</v>
      </c>
      <c r="I71" s="2">
        <f>ABS(D71)</f>
        <v>0</v>
      </c>
      <c r="J71" s="2">
        <f>ABS(E71)</f>
        <v>0</v>
      </c>
    </row>
    <row r="72" spans="1:10" x14ac:dyDescent="0.15">
      <c r="A72" t="s">
        <v>35</v>
      </c>
    </row>
    <row r="73" spans="1:10" x14ac:dyDescent="0.15">
      <c r="A73" t="s">
        <v>1</v>
      </c>
      <c r="B73" s="2" t="s">
        <v>97</v>
      </c>
      <c r="D73" s="2" t="s">
        <v>97</v>
      </c>
    </row>
    <row r="74" spans="1:10" x14ac:dyDescent="0.15">
      <c r="A74" t="s">
        <v>2</v>
      </c>
      <c r="B74" s="2" t="s">
        <v>89</v>
      </c>
      <c r="C74" s="2" t="s">
        <v>90</v>
      </c>
      <c r="D74" s="2" t="s">
        <v>89</v>
      </c>
      <c r="E74" s="2" t="s">
        <v>90</v>
      </c>
      <c r="G74" s="2" t="s">
        <v>174</v>
      </c>
      <c r="H74" s="2" t="s">
        <v>177</v>
      </c>
      <c r="I74" s="2" t="s">
        <v>175</v>
      </c>
      <c r="J74" s="2" t="s">
        <v>176</v>
      </c>
    </row>
    <row r="75" spans="1:10" x14ac:dyDescent="0.15">
      <c r="B75" s="2" t="s">
        <v>74</v>
      </c>
      <c r="C75" s="2" t="s">
        <v>74</v>
      </c>
      <c r="D75" s="2" t="s">
        <v>74</v>
      </c>
      <c r="E75" s="2" t="s">
        <v>74</v>
      </c>
    </row>
    <row r="76" spans="1:10" x14ac:dyDescent="0.15">
      <c r="A76" t="s">
        <v>3</v>
      </c>
      <c r="B76" s="2">
        <v>864.95</v>
      </c>
      <c r="C76" s="2">
        <v>-809.65</v>
      </c>
      <c r="D76" s="2">
        <v>1017.49</v>
      </c>
      <c r="E76" s="2">
        <v>-841.42</v>
      </c>
      <c r="F76" s="2">
        <v>31</v>
      </c>
      <c r="G76" s="2">
        <f>ABS(B76)</f>
        <v>864.95</v>
      </c>
      <c r="H76" s="2">
        <f>ABS(C76)</f>
        <v>809.65</v>
      </c>
      <c r="I76" s="2">
        <f>ABS(D76)</f>
        <v>1017.49</v>
      </c>
      <c r="J76" s="2">
        <f>ABS(E76)</f>
        <v>841.42</v>
      </c>
    </row>
    <row r="77" spans="1:10" x14ac:dyDescent="0.15">
      <c r="A77" t="s">
        <v>4</v>
      </c>
      <c r="B77" s="2">
        <v>731.87</v>
      </c>
      <c r="C77" s="2">
        <v>-683.06</v>
      </c>
      <c r="D77" s="2">
        <v>852.79</v>
      </c>
      <c r="E77" s="2">
        <v>-727.07</v>
      </c>
      <c r="F77" s="2">
        <v>30</v>
      </c>
      <c r="G77" s="2">
        <f>ABS(B77)</f>
        <v>731.87</v>
      </c>
      <c r="H77" s="2">
        <f>ABS(C77)</f>
        <v>683.06</v>
      </c>
      <c r="I77" s="2">
        <f>ABS(D77)</f>
        <v>852.79</v>
      </c>
      <c r="J77" s="2">
        <f>ABS(E77)</f>
        <v>727.07</v>
      </c>
    </row>
    <row r="78" spans="1:10" x14ac:dyDescent="0.15">
      <c r="A78" t="s">
        <v>5</v>
      </c>
      <c r="B78" s="2">
        <v>648.38</v>
      </c>
      <c r="C78" s="2">
        <v>617.12</v>
      </c>
      <c r="D78" s="2">
        <v>773.66</v>
      </c>
      <c r="E78" s="2">
        <v>-645.24</v>
      </c>
      <c r="F78" s="2">
        <v>29</v>
      </c>
      <c r="G78" s="2">
        <f>ABS(B78)</f>
        <v>648.38</v>
      </c>
      <c r="H78" s="2">
        <f>ABS(C78)</f>
        <v>617.12</v>
      </c>
      <c r="I78" s="2">
        <f>ABS(D78)</f>
        <v>773.66</v>
      </c>
      <c r="J78" s="2">
        <f>ABS(E78)</f>
        <v>645.24</v>
      </c>
    </row>
    <row r="79" spans="1:10" x14ac:dyDescent="0.15">
      <c r="A79" t="s">
        <v>6</v>
      </c>
      <c r="B79" s="2">
        <v>590.72</v>
      </c>
      <c r="C79" s="2">
        <v>573.27</v>
      </c>
      <c r="D79" s="2">
        <v>738.62</v>
      </c>
      <c r="E79" s="2">
        <v>606.36</v>
      </c>
      <c r="F79" s="2">
        <v>28</v>
      </c>
      <c r="G79" s="2">
        <f>ABS(B79)</f>
        <v>590.72</v>
      </c>
      <c r="H79" s="2">
        <f>ABS(C79)</f>
        <v>573.27</v>
      </c>
      <c r="I79" s="2">
        <f>ABS(D79)</f>
        <v>738.62</v>
      </c>
      <c r="J79" s="2">
        <f>ABS(E79)</f>
        <v>606.36</v>
      </c>
    </row>
    <row r="80" spans="1:10" x14ac:dyDescent="0.15">
      <c r="A80" t="s">
        <v>7</v>
      </c>
      <c r="B80" s="2">
        <v>519.36</v>
      </c>
      <c r="C80" s="2">
        <v>527.12</v>
      </c>
      <c r="D80" s="2">
        <v>667.54</v>
      </c>
      <c r="E80" s="2">
        <v>561.46</v>
      </c>
      <c r="F80" s="2">
        <v>27</v>
      </c>
      <c r="G80" s="2">
        <f>ABS(B80)</f>
        <v>519.36</v>
      </c>
      <c r="H80" s="2">
        <f>ABS(C80)</f>
        <v>527.12</v>
      </c>
      <c r="I80" s="2">
        <f>ABS(D80)</f>
        <v>667.54</v>
      </c>
      <c r="J80" s="2">
        <f>ABS(E80)</f>
        <v>561.46</v>
      </c>
    </row>
    <row r="81" spans="1:10" x14ac:dyDescent="0.15">
      <c r="A81" t="s">
        <v>8</v>
      </c>
      <c r="B81" s="2">
        <v>421.08</v>
      </c>
      <c r="C81" s="2">
        <v>476.67</v>
      </c>
      <c r="D81" s="2">
        <v>-541.29</v>
      </c>
      <c r="E81" s="2">
        <v>496.13</v>
      </c>
      <c r="F81" s="2">
        <v>26</v>
      </c>
      <c r="G81" s="2">
        <f>ABS(B81)</f>
        <v>421.08</v>
      </c>
      <c r="H81" s="2">
        <f>ABS(C81)</f>
        <v>476.67</v>
      </c>
      <c r="I81" s="2">
        <f>ABS(D81)</f>
        <v>541.29</v>
      </c>
      <c r="J81" s="2">
        <f>ABS(E81)</f>
        <v>496.13</v>
      </c>
    </row>
    <row r="82" spans="1:10" x14ac:dyDescent="0.15">
      <c r="A82" t="s">
        <v>9</v>
      </c>
      <c r="B82" s="2">
        <v>-351.35</v>
      </c>
      <c r="C82" s="2">
        <v>411.18</v>
      </c>
      <c r="D82" s="2">
        <v>-461.49</v>
      </c>
      <c r="E82" s="2">
        <v>420.24</v>
      </c>
      <c r="F82" s="2">
        <v>25</v>
      </c>
      <c r="G82" s="2">
        <f>ABS(B82)</f>
        <v>351.35</v>
      </c>
      <c r="H82" s="2">
        <f>ABS(C82)</f>
        <v>411.18</v>
      </c>
      <c r="I82" s="2">
        <f>ABS(D82)</f>
        <v>461.49</v>
      </c>
      <c r="J82" s="2">
        <f>ABS(E82)</f>
        <v>420.24</v>
      </c>
    </row>
    <row r="83" spans="1:10" x14ac:dyDescent="0.15">
      <c r="A83" t="s">
        <v>10</v>
      </c>
      <c r="B83" s="2">
        <v>-330.55</v>
      </c>
      <c r="C83" s="2">
        <v>-354.12</v>
      </c>
      <c r="D83" s="2">
        <v>-355.61</v>
      </c>
      <c r="E83" s="2">
        <v>-369.05</v>
      </c>
      <c r="F83" s="2">
        <v>24</v>
      </c>
      <c r="G83" s="2">
        <f>ABS(B83)</f>
        <v>330.55</v>
      </c>
      <c r="H83" s="2">
        <f>ABS(C83)</f>
        <v>354.12</v>
      </c>
      <c r="I83" s="2">
        <f>ABS(D83)</f>
        <v>355.61</v>
      </c>
      <c r="J83" s="2">
        <f>ABS(E83)</f>
        <v>369.05</v>
      </c>
    </row>
    <row r="84" spans="1:10" x14ac:dyDescent="0.15">
      <c r="A84" t="s">
        <v>11</v>
      </c>
      <c r="B84" s="2">
        <v>315.39</v>
      </c>
      <c r="C84" s="2">
        <v>-336.85</v>
      </c>
      <c r="D84" s="2">
        <v>331.29</v>
      </c>
      <c r="E84" s="2">
        <v>-341.21</v>
      </c>
      <c r="F84" s="2">
        <v>23</v>
      </c>
      <c r="G84" s="2">
        <f>ABS(B84)</f>
        <v>315.39</v>
      </c>
      <c r="H84" s="2">
        <f>ABS(C84)</f>
        <v>336.85</v>
      </c>
      <c r="I84" s="2">
        <f>ABS(D84)</f>
        <v>331.29</v>
      </c>
      <c r="J84" s="2">
        <f>ABS(E84)</f>
        <v>341.21</v>
      </c>
    </row>
    <row r="85" spans="1:10" x14ac:dyDescent="0.15">
      <c r="A85" t="s">
        <v>12</v>
      </c>
      <c r="B85" s="2">
        <v>343.39</v>
      </c>
      <c r="C85" s="2">
        <v>-313.27999999999997</v>
      </c>
      <c r="D85" s="2">
        <v>379.44</v>
      </c>
      <c r="E85" s="2">
        <v>-301.43</v>
      </c>
      <c r="F85" s="2">
        <v>22</v>
      </c>
      <c r="G85" s="2">
        <f>ABS(B85)</f>
        <v>343.39</v>
      </c>
      <c r="H85" s="2">
        <f>ABS(C85)</f>
        <v>313.27999999999997</v>
      </c>
      <c r="I85" s="2">
        <f>ABS(D85)</f>
        <v>379.44</v>
      </c>
      <c r="J85" s="2">
        <f>ABS(E85)</f>
        <v>301.43</v>
      </c>
    </row>
    <row r="86" spans="1:10" x14ac:dyDescent="0.15">
      <c r="A86" t="s">
        <v>13</v>
      </c>
      <c r="B86" s="2">
        <v>342.24</v>
      </c>
      <c r="C86" s="2">
        <v>308.77</v>
      </c>
      <c r="D86" s="2">
        <v>385.3</v>
      </c>
      <c r="E86" s="2">
        <v>-351.11</v>
      </c>
      <c r="F86" s="2">
        <v>21</v>
      </c>
      <c r="G86" s="2">
        <f>ABS(B86)</f>
        <v>342.24</v>
      </c>
      <c r="H86" s="2">
        <f>ABS(C86)</f>
        <v>308.77</v>
      </c>
      <c r="I86" s="2">
        <f>ABS(D86)</f>
        <v>385.3</v>
      </c>
      <c r="J86" s="2">
        <f>ABS(E86)</f>
        <v>351.11</v>
      </c>
    </row>
    <row r="87" spans="1:10" x14ac:dyDescent="0.15">
      <c r="A87" t="s">
        <v>14</v>
      </c>
      <c r="B87" s="2">
        <v>-346.67</v>
      </c>
      <c r="C87" s="2">
        <v>-366.59</v>
      </c>
      <c r="D87" s="2">
        <v>375.46</v>
      </c>
      <c r="E87" s="2">
        <v>-419.68</v>
      </c>
      <c r="F87" s="2">
        <v>20</v>
      </c>
      <c r="G87" s="2">
        <f>ABS(B87)</f>
        <v>346.67</v>
      </c>
      <c r="H87" s="2">
        <f>ABS(C87)</f>
        <v>366.59</v>
      </c>
      <c r="I87" s="2">
        <f>ABS(D87)</f>
        <v>375.46</v>
      </c>
      <c r="J87" s="2">
        <f>ABS(E87)</f>
        <v>419.68</v>
      </c>
    </row>
    <row r="88" spans="1:10" x14ac:dyDescent="0.15">
      <c r="A88" t="s">
        <v>15</v>
      </c>
      <c r="B88" s="2">
        <v>-368.16</v>
      </c>
      <c r="C88" s="2">
        <v>-414.93</v>
      </c>
      <c r="D88" s="2">
        <v>-360.7</v>
      </c>
      <c r="E88" s="2">
        <v>-471.65</v>
      </c>
      <c r="F88" s="2">
        <v>19</v>
      </c>
      <c r="G88" s="2">
        <f>ABS(B88)</f>
        <v>368.16</v>
      </c>
      <c r="H88" s="2">
        <f>ABS(C88)</f>
        <v>414.93</v>
      </c>
      <c r="I88" s="2">
        <f>ABS(D88)</f>
        <v>360.7</v>
      </c>
      <c r="J88" s="2">
        <f>ABS(E88)</f>
        <v>471.65</v>
      </c>
    </row>
    <row r="89" spans="1:10" x14ac:dyDescent="0.15">
      <c r="A89" t="s">
        <v>16</v>
      </c>
      <c r="B89" s="2">
        <v>-384.16</v>
      </c>
      <c r="C89" s="2">
        <v>456.08</v>
      </c>
      <c r="D89" s="2">
        <v>-362.5</v>
      </c>
      <c r="E89" s="2">
        <v>-510.8</v>
      </c>
      <c r="F89" s="2">
        <v>18</v>
      </c>
      <c r="G89" s="2">
        <f>ABS(B89)</f>
        <v>384.16</v>
      </c>
      <c r="H89" s="2">
        <f>ABS(C89)</f>
        <v>456.08</v>
      </c>
      <c r="I89" s="2">
        <f>ABS(D89)</f>
        <v>362.5</v>
      </c>
      <c r="J89" s="2">
        <f>ABS(E89)</f>
        <v>510.8</v>
      </c>
    </row>
    <row r="90" spans="1:10" x14ac:dyDescent="0.15">
      <c r="A90" t="s">
        <v>17</v>
      </c>
      <c r="B90" s="2">
        <v>-392.63</v>
      </c>
      <c r="C90" s="2">
        <v>490.39</v>
      </c>
      <c r="D90" s="2">
        <v>368.2</v>
      </c>
      <c r="E90" s="2">
        <v>-537.5</v>
      </c>
      <c r="F90" s="2">
        <v>17</v>
      </c>
      <c r="G90" s="2">
        <f>ABS(B90)</f>
        <v>392.63</v>
      </c>
      <c r="H90" s="2">
        <f>ABS(C90)</f>
        <v>490.39</v>
      </c>
      <c r="I90" s="2">
        <f>ABS(D90)</f>
        <v>368.2</v>
      </c>
      <c r="J90" s="2">
        <f>ABS(E90)</f>
        <v>537.5</v>
      </c>
    </row>
    <row r="91" spans="1:10" x14ac:dyDescent="0.15">
      <c r="A91" t="s">
        <v>18</v>
      </c>
      <c r="B91" s="2">
        <v>-392.43</v>
      </c>
      <c r="C91" s="2">
        <v>517.57000000000005</v>
      </c>
      <c r="D91" s="2">
        <v>388.97</v>
      </c>
      <c r="E91" s="2">
        <v>564.12</v>
      </c>
      <c r="F91" s="2">
        <v>16</v>
      </c>
      <c r="G91" s="2">
        <f>ABS(B91)</f>
        <v>392.43</v>
      </c>
      <c r="H91" s="2">
        <f>ABS(C91)</f>
        <v>517.57000000000005</v>
      </c>
      <c r="I91" s="2">
        <f>ABS(D91)</f>
        <v>388.97</v>
      </c>
      <c r="J91" s="2">
        <f>ABS(E91)</f>
        <v>564.12</v>
      </c>
    </row>
    <row r="92" spans="1:10" x14ac:dyDescent="0.15">
      <c r="A92" t="s">
        <v>19</v>
      </c>
      <c r="B92" s="2">
        <v>-378.31</v>
      </c>
      <c r="C92" s="2">
        <v>524.85</v>
      </c>
      <c r="D92" s="2">
        <v>391.8</v>
      </c>
      <c r="E92" s="2">
        <v>576.08000000000004</v>
      </c>
      <c r="F92" s="2">
        <v>15</v>
      </c>
      <c r="G92" s="2">
        <f>ABS(B92)</f>
        <v>378.31</v>
      </c>
      <c r="H92" s="2">
        <f>ABS(C92)</f>
        <v>524.85</v>
      </c>
      <c r="I92" s="2">
        <f>ABS(D92)</f>
        <v>391.8</v>
      </c>
      <c r="J92" s="2">
        <f>ABS(E92)</f>
        <v>576.08000000000004</v>
      </c>
    </row>
    <row r="93" spans="1:10" x14ac:dyDescent="0.15">
      <c r="A93" t="s">
        <v>20</v>
      </c>
      <c r="B93" s="2">
        <v>-362.08</v>
      </c>
      <c r="C93" s="2">
        <v>518.79</v>
      </c>
      <c r="D93" s="2">
        <v>399.06</v>
      </c>
      <c r="E93" s="2">
        <v>572.91</v>
      </c>
      <c r="F93" s="2">
        <v>14</v>
      </c>
      <c r="G93" s="2">
        <f>ABS(B93)</f>
        <v>362.08</v>
      </c>
      <c r="H93" s="2">
        <f>ABS(C93)</f>
        <v>518.79</v>
      </c>
      <c r="I93" s="2">
        <f>ABS(D93)</f>
        <v>399.06</v>
      </c>
      <c r="J93" s="2">
        <f>ABS(E93)</f>
        <v>572.91</v>
      </c>
    </row>
    <row r="94" spans="1:10" x14ac:dyDescent="0.15">
      <c r="A94" t="s">
        <v>21</v>
      </c>
      <c r="B94" s="2">
        <v>-352.19</v>
      </c>
      <c r="C94" s="2">
        <v>505.37</v>
      </c>
      <c r="D94" s="2">
        <v>422.5</v>
      </c>
      <c r="E94" s="2">
        <v>-566.75</v>
      </c>
      <c r="F94" s="2">
        <v>13</v>
      </c>
      <c r="G94" s="2">
        <f>ABS(B94)</f>
        <v>352.19</v>
      </c>
      <c r="H94" s="2">
        <f>ABS(C94)</f>
        <v>505.37</v>
      </c>
      <c r="I94" s="2">
        <f>ABS(D94)</f>
        <v>422.5</v>
      </c>
      <c r="J94" s="2">
        <f>ABS(E94)</f>
        <v>566.75</v>
      </c>
    </row>
    <row r="95" spans="1:10" x14ac:dyDescent="0.15">
      <c r="A95" t="s">
        <v>22</v>
      </c>
      <c r="B95" s="2">
        <v>356.03</v>
      </c>
      <c r="C95" s="2">
        <v>487.2</v>
      </c>
      <c r="D95" s="2">
        <v>437.39</v>
      </c>
      <c r="E95" s="2">
        <v>-561.58000000000004</v>
      </c>
      <c r="F95" s="2">
        <v>12</v>
      </c>
      <c r="G95" s="2">
        <f>ABS(B95)</f>
        <v>356.03</v>
      </c>
      <c r="H95" s="2">
        <f>ABS(C95)</f>
        <v>487.2</v>
      </c>
      <c r="I95" s="2">
        <f>ABS(D95)</f>
        <v>437.39</v>
      </c>
      <c r="J95" s="2">
        <f>ABS(E95)</f>
        <v>561.58000000000004</v>
      </c>
    </row>
    <row r="96" spans="1:10" x14ac:dyDescent="0.15">
      <c r="A96" t="s">
        <v>23</v>
      </c>
      <c r="B96" s="2">
        <v>382.04</v>
      </c>
      <c r="C96" s="2">
        <v>463.67</v>
      </c>
      <c r="D96" s="2">
        <v>457.57</v>
      </c>
      <c r="E96" s="2">
        <v>-546.25</v>
      </c>
      <c r="F96" s="2">
        <v>11</v>
      </c>
      <c r="G96" s="2">
        <f>ABS(B96)</f>
        <v>382.04</v>
      </c>
      <c r="H96" s="2">
        <f>ABS(C96)</f>
        <v>463.67</v>
      </c>
      <c r="I96" s="2">
        <f>ABS(D96)</f>
        <v>457.57</v>
      </c>
      <c r="J96" s="2">
        <f>ABS(E96)</f>
        <v>546.25</v>
      </c>
    </row>
    <row r="97" spans="1:10" x14ac:dyDescent="0.15">
      <c r="A97" t="s">
        <v>24</v>
      </c>
      <c r="B97" s="2">
        <v>390.9</v>
      </c>
      <c r="C97" s="2">
        <v>431.55</v>
      </c>
      <c r="D97" s="2">
        <v>458.94</v>
      </c>
      <c r="E97" s="2">
        <v>-517.15</v>
      </c>
      <c r="F97" s="2">
        <v>10</v>
      </c>
      <c r="G97" s="2">
        <f>ABS(B97)</f>
        <v>390.9</v>
      </c>
      <c r="H97" s="2">
        <f>ABS(C97)</f>
        <v>431.55</v>
      </c>
      <c r="I97" s="2">
        <f>ABS(D97)</f>
        <v>458.94</v>
      </c>
      <c r="J97" s="2">
        <f>ABS(E97)</f>
        <v>517.15</v>
      </c>
    </row>
    <row r="98" spans="1:10" x14ac:dyDescent="0.15">
      <c r="A98" t="s">
        <v>25</v>
      </c>
      <c r="B98" s="2">
        <v>390.99</v>
      </c>
      <c r="C98" s="2">
        <v>391.65</v>
      </c>
      <c r="D98" s="2">
        <v>447.2</v>
      </c>
      <c r="E98" s="2">
        <v>-479.4</v>
      </c>
      <c r="F98" s="2">
        <v>9</v>
      </c>
      <c r="G98" s="2">
        <f>ABS(B98)</f>
        <v>390.99</v>
      </c>
      <c r="H98" s="2">
        <f>ABS(C98)</f>
        <v>391.65</v>
      </c>
      <c r="I98" s="2">
        <f>ABS(D98)</f>
        <v>447.2</v>
      </c>
      <c r="J98" s="2">
        <f>ABS(E98)</f>
        <v>479.4</v>
      </c>
    </row>
    <row r="99" spans="1:10" x14ac:dyDescent="0.15">
      <c r="A99" t="s">
        <v>26</v>
      </c>
      <c r="B99" s="2">
        <v>397.82</v>
      </c>
      <c r="C99" s="2">
        <v>-352.69</v>
      </c>
      <c r="D99" s="2">
        <v>426.06</v>
      </c>
      <c r="E99" s="2">
        <v>448.86</v>
      </c>
      <c r="F99" s="2">
        <v>8</v>
      </c>
      <c r="G99" s="2">
        <f>ABS(B99)</f>
        <v>397.82</v>
      </c>
      <c r="H99" s="2">
        <f>ABS(C99)</f>
        <v>352.69</v>
      </c>
      <c r="I99" s="2">
        <f>ABS(D99)</f>
        <v>426.06</v>
      </c>
      <c r="J99" s="2">
        <f>ABS(E99)</f>
        <v>448.86</v>
      </c>
    </row>
    <row r="100" spans="1:10" x14ac:dyDescent="0.15">
      <c r="A100" t="s">
        <v>27</v>
      </c>
      <c r="B100" s="2">
        <v>395.78</v>
      </c>
      <c r="C100" s="2">
        <v>316.73</v>
      </c>
      <c r="D100" s="2">
        <v>394.16</v>
      </c>
      <c r="E100" s="2">
        <v>436.59</v>
      </c>
      <c r="F100" s="2">
        <v>7</v>
      </c>
      <c r="G100" s="2">
        <f>ABS(B100)</f>
        <v>395.78</v>
      </c>
      <c r="H100" s="2">
        <f>ABS(C100)</f>
        <v>316.73</v>
      </c>
      <c r="I100" s="2">
        <f>ABS(D100)</f>
        <v>394.16</v>
      </c>
      <c r="J100" s="2">
        <f>ABS(E100)</f>
        <v>436.59</v>
      </c>
    </row>
    <row r="101" spans="1:10" x14ac:dyDescent="0.15">
      <c r="A101" t="s">
        <v>28</v>
      </c>
      <c r="B101" s="2">
        <v>372.24</v>
      </c>
      <c r="C101" s="2">
        <v>310.48</v>
      </c>
      <c r="D101" s="2">
        <v>-376.9</v>
      </c>
      <c r="E101" s="2">
        <v>407.98</v>
      </c>
      <c r="F101" s="2">
        <v>6</v>
      </c>
      <c r="G101" s="2">
        <f>ABS(B101)</f>
        <v>372.24</v>
      </c>
      <c r="H101" s="2">
        <f>ABS(C101)</f>
        <v>310.48</v>
      </c>
      <c r="I101" s="2">
        <f>ABS(D101)</f>
        <v>376.9</v>
      </c>
      <c r="J101" s="2">
        <f>ABS(E101)</f>
        <v>407.98</v>
      </c>
    </row>
    <row r="102" spans="1:10" x14ac:dyDescent="0.15">
      <c r="A102" t="s">
        <v>29</v>
      </c>
      <c r="B102" s="2">
        <v>335.07</v>
      </c>
      <c r="C102" s="2">
        <v>294.31</v>
      </c>
      <c r="D102" s="2">
        <v>-351.64</v>
      </c>
      <c r="E102" s="2">
        <v>368.42</v>
      </c>
      <c r="F102" s="2">
        <v>5</v>
      </c>
      <c r="G102" s="2">
        <f>ABS(B102)</f>
        <v>335.07</v>
      </c>
      <c r="H102" s="2">
        <f>ABS(C102)</f>
        <v>294.31</v>
      </c>
      <c r="I102" s="2">
        <f>ABS(D102)</f>
        <v>351.64</v>
      </c>
      <c r="J102" s="2">
        <f>ABS(E102)</f>
        <v>368.42</v>
      </c>
    </row>
    <row r="103" spans="1:10" x14ac:dyDescent="0.15">
      <c r="A103" t="s">
        <v>30</v>
      </c>
      <c r="B103" s="2">
        <v>288.64</v>
      </c>
      <c r="C103" s="2">
        <v>284.13</v>
      </c>
      <c r="D103" s="2">
        <v>-323.27999999999997</v>
      </c>
      <c r="E103" s="2">
        <v>329.55</v>
      </c>
      <c r="F103" s="2">
        <v>4</v>
      </c>
      <c r="G103" s="2">
        <f>ABS(B103)</f>
        <v>288.64</v>
      </c>
      <c r="H103" s="2">
        <f>ABS(C103)</f>
        <v>284.13</v>
      </c>
      <c r="I103" s="2">
        <f>ABS(D103)</f>
        <v>323.27999999999997</v>
      </c>
      <c r="J103" s="2">
        <f>ABS(E103)</f>
        <v>329.55</v>
      </c>
    </row>
    <row r="104" spans="1:10" x14ac:dyDescent="0.15">
      <c r="A104" t="s">
        <v>31</v>
      </c>
      <c r="B104" s="2">
        <v>268.69</v>
      </c>
      <c r="C104" s="2">
        <v>279.06</v>
      </c>
      <c r="D104" s="2">
        <v>-296.51</v>
      </c>
      <c r="E104" s="2">
        <v>301.8</v>
      </c>
      <c r="F104" s="2">
        <v>3</v>
      </c>
      <c r="G104" s="2">
        <f>ABS(B104)</f>
        <v>268.69</v>
      </c>
      <c r="H104" s="2">
        <f>ABS(C104)</f>
        <v>279.06</v>
      </c>
      <c r="I104" s="2">
        <f>ABS(D104)</f>
        <v>296.51</v>
      </c>
      <c r="J104" s="2">
        <f>ABS(E104)</f>
        <v>301.8</v>
      </c>
    </row>
    <row r="105" spans="1:10" x14ac:dyDescent="0.15">
      <c r="A105" t="s">
        <v>32</v>
      </c>
      <c r="B105" s="2">
        <v>256.88</v>
      </c>
      <c r="C105" s="2">
        <v>270.74</v>
      </c>
      <c r="D105" s="2">
        <v>-256.66000000000003</v>
      </c>
      <c r="E105" s="2">
        <v>278.73</v>
      </c>
      <c r="F105" s="2">
        <v>2</v>
      </c>
      <c r="G105" s="2">
        <f>ABS(B105)</f>
        <v>256.88</v>
      </c>
      <c r="H105" s="2">
        <f>ABS(C105)</f>
        <v>270.74</v>
      </c>
      <c r="I105" s="2">
        <f>ABS(D105)</f>
        <v>256.66000000000003</v>
      </c>
      <c r="J105" s="2">
        <f>ABS(E105)</f>
        <v>278.73</v>
      </c>
    </row>
    <row r="106" spans="1:10" x14ac:dyDescent="0.15">
      <c r="A106" t="s">
        <v>33</v>
      </c>
      <c r="B106" s="2">
        <v>264.97000000000003</v>
      </c>
      <c r="C106" s="2">
        <v>264.97000000000003</v>
      </c>
      <c r="D106" s="2">
        <v>264.97000000000003</v>
      </c>
      <c r="E106" s="2">
        <v>264.97000000000003</v>
      </c>
      <c r="F106" s="2">
        <v>1</v>
      </c>
      <c r="G106" s="2">
        <f>ABS(B106)</f>
        <v>264.97000000000003</v>
      </c>
      <c r="H106" s="2">
        <f>ABS(C106)</f>
        <v>264.97000000000003</v>
      </c>
      <c r="I106" s="2">
        <f>ABS(D106)</f>
        <v>264.97000000000003</v>
      </c>
      <c r="J106" s="2">
        <f>ABS(E106)</f>
        <v>264.97000000000003</v>
      </c>
    </row>
    <row r="107" spans="1:10" x14ac:dyDescent="0.15">
      <c r="A107" t="s">
        <v>36</v>
      </c>
    </row>
    <row r="108" spans="1:10" x14ac:dyDescent="0.15">
      <c r="A108" t="s">
        <v>1</v>
      </c>
      <c r="B108" s="2" t="s">
        <v>97</v>
      </c>
      <c r="D108" s="2" t="s">
        <v>97</v>
      </c>
    </row>
    <row r="109" spans="1:10" x14ac:dyDescent="0.15">
      <c r="A109" t="s">
        <v>37</v>
      </c>
      <c r="B109" s="2" t="s">
        <v>75</v>
      </c>
      <c r="C109" s="2" t="s">
        <v>76</v>
      </c>
      <c r="D109" s="2" t="s">
        <v>75</v>
      </c>
      <c r="E109" s="2" t="s">
        <v>76</v>
      </c>
      <c r="G109" s="2" t="s">
        <v>174</v>
      </c>
      <c r="H109" s="2" t="s">
        <v>177</v>
      </c>
      <c r="I109" s="2" t="s">
        <v>175</v>
      </c>
      <c r="J109" s="2" t="s">
        <v>176</v>
      </c>
    </row>
    <row r="110" spans="1:10" x14ac:dyDescent="0.15">
      <c r="B110" s="2" t="s">
        <v>72</v>
      </c>
      <c r="C110" s="2" t="s">
        <v>72</v>
      </c>
      <c r="D110" s="2" t="s">
        <v>72</v>
      </c>
      <c r="E110" s="2" t="s">
        <v>72</v>
      </c>
    </row>
    <row r="111" spans="1:10" x14ac:dyDescent="0.15">
      <c r="A111" t="s">
        <v>38</v>
      </c>
      <c r="B111" s="2">
        <v>-3.6480000000000001</v>
      </c>
      <c r="C111" s="2">
        <v>-3.4750000000000001</v>
      </c>
      <c r="D111" s="2">
        <v>-4.4530000000000003</v>
      </c>
      <c r="E111" s="2">
        <v>4.2160000000000002</v>
      </c>
      <c r="F111" s="2">
        <v>30</v>
      </c>
      <c r="G111" s="2">
        <f>ABS(B111)</f>
        <v>3.6480000000000001</v>
      </c>
      <c r="H111" s="2">
        <f>ABS(C111)</f>
        <v>3.4750000000000001</v>
      </c>
      <c r="I111" s="2">
        <f>ABS(D111)</f>
        <v>4.4530000000000003</v>
      </c>
      <c r="J111" s="2">
        <f>ABS(E111)</f>
        <v>4.2160000000000002</v>
      </c>
    </row>
    <row r="112" spans="1:10" x14ac:dyDescent="0.15">
      <c r="A112" t="s">
        <v>39</v>
      </c>
      <c r="B112" s="2">
        <v>-2.83</v>
      </c>
      <c r="C112" s="2">
        <v>-2.7109999999999999</v>
      </c>
      <c r="D112" s="2">
        <v>-3.48</v>
      </c>
      <c r="E112" s="2">
        <v>3.3439999999999999</v>
      </c>
      <c r="F112" s="2">
        <v>29</v>
      </c>
      <c r="G112" s="2">
        <f>ABS(B112)</f>
        <v>2.83</v>
      </c>
      <c r="H112" s="2">
        <f>ABS(C112)</f>
        <v>2.7109999999999999</v>
      </c>
      <c r="I112" s="2">
        <f>ABS(D112)</f>
        <v>3.48</v>
      </c>
      <c r="J112" s="2">
        <f>ABS(E112)</f>
        <v>3.3439999999999999</v>
      </c>
    </row>
    <row r="113" spans="1:10" x14ac:dyDescent="0.15">
      <c r="A113" t="s">
        <v>40</v>
      </c>
      <c r="B113" s="2">
        <v>-2.806</v>
      </c>
      <c r="C113" s="2">
        <v>-2.8090000000000002</v>
      </c>
      <c r="D113" s="2">
        <v>-3.61</v>
      </c>
      <c r="E113" s="2">
        <v>3.5150000000000001</v>
      </c>
      <c r="F113" s="2">
        <v>28</v>
      </c>
      <c r="G113" s="2">
        <f>ABS(B113)</f>
        <v>2.806</v>
      </c>
      <c r="H113" s="2">
        <f>ABS(C113)</f>
        <v>2.8090000000000002</v>
      </c>
      <c r="I113" s="2">
        <f>ABS(D113)</f>
        <v>3.61</v>
      </c>
      <c r="J113" s="2">
        <f>ABS(E113)</f>
        <v>3.5150000000000001</v>
      </c>
    </row>
    <row r="114" spans="1:10" x14ac:dyDescent="0.15">
      <c r="A114" t="s">
        <v>41</v>
      </c>
      <c r="B114" s="2">
        <v>-3.2120000000000002</v>
      </c>
      <c r="C114" s="2">
        <v>-3.0859999999999999</v>
      </c>
      <c r="D114" s="2">
        <v>-3.988</v>
      </c>
      <c r="E114" s="2">
        <v>3.7320000000000002</v>
      </c>
      <c r="F114" s="2">
        <v>27</v>
      </c>
      <c r="G114" s="2">
        <f>ABS(B114)</f>
        <v>3.2120000000000002</v>
      </c>
      <c r="H114" s="2">
        <f>ABS(C114)</f>
        <v>3.0859999999999999</v>
      </c>
      <c r="I114" s="2">
        <f>ABS(D114)</f>
        <v>3.988</v>
      </c>
      <c r="J114" s="2">
        <f>ABS(E114)</f>
        <v>3.7320000000000002</v>
      </c>
    </row>
    <row r="115" spans="1:10" x14ac:dyDescent="0.15">
      <c r="A115" t="s">
        <v>42</v>
      </c>
      <c r="B115" s="2">
        <v>-3.488</v>
      </c>
      <c r="C115" s="2">
        <v>-3.306</v>
      </c>
      <c r="D115" s="2">
        <v>-4.3630000000000004</v>
      </c>
      <c r="E115" s="2">
        <v>3.9430000000000001</v>
      </c>
      <c r="F115" s="2">
        <v>26</v>
      </c>
      <c r="G115" s="2">
        <f>ABS(B115)</f>
        <v>3.488</v>
      </c>
      <c r="H115" s="2">
        <f>ABS(C115)</f>
        <v>3.306</v>
      </c>
      <c r="I115" s="2">
        <f>ABS(D115)</f>
        <v>4.3630000000000004</v>
      </c>
      <c r="J115" s="2">
        <f>ABS(E115)</f>
        <v>3.9430000000000001</v>
      </c>
    </row>
    <row r="116" spans="1:10" x14ac:dyDescent="0.15">
      <c r="A116" t="s">
        <v>43</v>
      </c>
      <c r="B116" s="2">
        <v>-3.7050000000000001</v>
      </c>
      <c r="C116" s="2">
        <v>-3.468</v>
      </c>
      <c r="D116" s="2">
        <v>-4.8</v>
      </c>
      <c r="E116" s="2">
        <v>4.1289999999999996</v>
      </c>
      <c r="F116" s="2">
        <v>25</v>
      </c>
      <c r="G116" s="2">
        <f>ABS(B116)</f>
        <v>3.7050000000000001</v>
      </c>
      <c r="H116" s="2">
        <f>ABS(C116)</f>
        <v>3.468</v>
      </c>
      <c r="I116" s="2">
        <f>ABS(D116)</f>
        <v>4.8</v>
      </c>
      <c r="J116" s="2">
        <f>ABS(E116)</f>
        <v>4.1289999999999996</v>
      </c>
    </row>
    <row r="117" spans="1:10" x14ac:dyDescent="0.15">
      <c r="A117" t="s">
        <v>44</v>
      </c>
      <c r="B117" s="2">
        <v>-3.923</v>
      </c>
      <c r="C117" s="2">
        <v>-3.6120000000000001</v>
      </c>
      <c r="D117" s="2">
        <v>-5.117</v>
      </c>
      <c r="E117" s="2">
        <v>4.3159999999999998</v>
      </c>
      <c r="F117" s="2">
        <v>24</v>
      </c>
      <c r="G117" s="2">
        <f>ABS(B117)</f>
        <v>3.923</v>
      </c>
      <c r="H117" s="2">
        <f>ABS(C117)</f>
        <v>3.6120000000000001</v>
      </c>
      <c r="I117" s="2">
        <f>ABS(D117)</f>
        <v>5.117</v>
      </c>
      <c r="J117" s="2">
        <f>ABS(E117)</f>
        <v>4.3159999999999998</v>
      </c>
    </row>
    <row r="118" spans="1:10" x14ac:dyDescent="0.15">
      <c r="A118" t="s">
        <v>45</v>
      </c>
      <c r="B118" s="2">
        <v>-3.88</v>
      </c>
      <c r="C118" s="2">
        <v>-3.7389999999999999</v>
      </c>
      <c r="D118" s="2">
        <v>-5.0289999999999999</v>
      </c>
      <c r="E118" s="2">
        <v>4.5309999999999997</v>
      </c>
      <c r="F118" s="2">
        <v>23</v>
      </c>
      <c r="G118" s="2">
        <f>ABS(B118)</f>
        <v>3.88</v>
      </c>
      <c r="H118" s="2">
        <f>ABS(C118)</f>
        <v>3.7389999999999999</v>
      </c>
      <c r="I118" s="2">
        <f>ABS(D118)</f>
        <v>5.0289999999999999</v>
      </c>
      <c r="J118" s="2">
        <f>ABS(E118)</f>
        <v>4.5309999999999997</v>
      </c>
    </row>
    <row r="119" spans="1:10" x14ac:dyDescent="0.15">
      <c r="A119" t="s">
        <v>46</v>
      </c>
      <c r="B119" s="2">
        <v>-2.923</v>
      </c>
      <c r="C119" s="2">
        <v>-3.79</v>
      </c>
      <c r="D119" s="2">
        <v>-3.6960000000000002</v>
      </c>
      <c r="E119" s="2">
        <v>4.7480000000000002</v>
      </c>
      <c r="F119" s="2">
        <v>22</v>
      </c>
      <c r="G119" s="2">
        <f>ABS(B119)</f>
        <v>2.923</v>
      </c>
      <c r="H119" s="2">
        <f>ABS(C119)</f>
        <v>3.79</v>
      </c>
      <c r="I119" s="2">
        <f>ABS(D119)</f>
        <v>3.6960000000000002</v>
      </c>
      <c r="J119" s="2">
        <f>ABS(E119)</f>
        <v>4.7480000000000002</v>
      </c>
    </row>
    <row r="120" spans="1:10" x14ac:dyDescent="0.15">
      <c r="A120" t="s">
        <v>47</v>
      </c>
      <c r="B120" s="2">
        <v>-1.1220000000000001</v>
      </c>
      <c r="C120" s="2">
        <v>-6.0369999999999999</v>
      </c>
      <c r="D120" s="2">
        <v>-1.3120000000000001</v>
      </c>
      <c r="E120" s="2">
        <v>8.0350000000000001</v>
      </c>
      <c r="F120" s="2">
        <v>21</v>
      </c>
      <c r="G120" s="2">
        <f>ABS(B120)</f>
        <v>1.1220000000000001</v>
      </c>
      <c r="H120" s="2">
        <f>ABS(C120)</f>
        <v>6.0369999999999999</v>
      </c>
      <c r="I120" s="2">
        <f>ABS(D120)</f>
        <v>1.3120000000000001</v>
      </c>
      <c r="J120" s="2">
        <f>ABS(E120)</f>
        <v>8.0350000000000001</v>
      </c>
    </row>
    <row r="121" spans="1:10" x14ac:dyDescent="0.15">
      <c r="A121" t="s">
        <v>48</v>
      </c>
      <c r="B121" s="2">
        <v>1.9590000000000001</v>
      </c>
      <c r="C121" s="2">
        <v>4.359</v>
      </c>
      <c r="D121" s="2">
        <v>2.33</v>
      </c>
      <c r="E121" s="2">
        <v>5.4089999999999998</v>
      </c>
      <c r="F121" s="2">
        <v>20</v>
      </c>
      <c r="G121" s="2">
        <f>ABS(B121)</f>
        <v>1.9590000000000001</v>
      </c>
      <c r="H121" s="2">
        <f>ABS(C121)</f>
        <v>4.359</v>
      </c>
      <c r="I121" s="2">
        <f>ABS(D121)</f>
        <v>2.33</v>
      </c>
      <c r="J121" s="2">
        <f>ABS(E121)</f>
        <v>5.4089999999999998</v>
      </c>
    </row>
    <row r="122" spans="1:10" x14ac:dyDescent="0.15">
      <c r="A122" t="s">
        <v>49</v>
      </c>
      <c r="B122" s="2">
        <v>2.3149999999999999</v>
      </c>
      <c r="C122" s="2">
        <v>4.2709999999999999</v>
      </c>
      <c r="D122" s="2">
        <v>2.653</v>
      </c>
      <c r="E122" s="2">
        <v>5.1269999999999998</v>
      </c>
      <c r="F122" s="2">
        <v>19</v>
      </c>
      <c r="G122" s="2">
        <f>ABS(B122)</f>
        <v>2.3149999999999999</v>
      </c>
      <c r="H122" s="2">
        <f>ABS(C122)</f>
        <v>4.2709999999999999</v>
      </c>
      <c r="I122" s="2">
        <f>ABS(D122)</f>
        <v>2.653</v>
      </c>
      <c r="J122" s="2">
        <f>ABS(E122)</f>
        <v>5.1269999999999998</v>
      </c>
    </row>
    <row r="123" spans="1:10" x14ac:dyDescent="0.15">
      <c r="A123" t="s">
        <v>50</v>
      </c>
      <c r="B123" s="2">
        <v>2.36</v>
      </c>
      <c r="C123" s="2">
        <v>4.2699999999999996</v>
      </c>
      <c r="D123" s="2">
        <v>2.6190000000000002</v>
      </c>
      <c r="E123" s="2">
        <v>5.0039999999999996</v>
      </c>
      <c r="F123" s="2">
        <v>18</v>
      </c>
      <c r="G123" s="2">
        <f>ABS(B123)</f>
        <v>2.36</v>
      </c>
      <c r="H123" s="2">
        <f>ABS(C123)</f>
        <v>4.2699999999999996</v>
      </c>
      <c r="I123" s="2">
        <f>ABS(D123)</f>
        <v>2.6190000000000002</v>
      </c>
      <c r="J123" s="2">
        <f>ABS(E123)</f>
        <v>5.0039999999999996</v>
      </c>
    </row>
    <row r="124" spans="1:10" x14ac:dyDescent="0.15">
      <c r="A124" t="s">
        <v>51</v>
      </c>
      <c r="B124" s="2">
        <v>1.8959999999999999</v>
      </c>
      <c r="C124" s="2">
        <v>4.1859999999999999</v>
      </c>
      <c r="D124" s="2">
        <v>2.0259999999999998</v>
      </c>
      <c r="E124" s="2">
        <v>4.79</v>
      </c>
      <c r="F124" s="2">
        <v>17</v>
      </c>
      <c r="G124" s="2">
        <f>ABS(B124)</f>
        <v>1.8959999999999999</v>
      </c>
      <c r="H124" s="2">
        <f>ABS(C124)</f>
        <v>4.1859999999999999</v>
      </c>
      <c r="I124" s="2">
        <f>ABS(D124)</f>
        <v>2.0259999999999998</v>
      </c>
      <c r="J124" s="2">
        <f>ABS(E124)</f>
        <v>4.79</v>
      </c>
    </row>
    <row r="125" spans="1:10" x14ac:dyDescent="0.15">
      <c r="A125" t="s">
        <v>52</v>
      </c>
      <c r="B125" s="2">
        <v>1.1040000000000001</v>
      </c>
      <c r="C125" s="2">
        <v>5.4630000000000001</v>
      </c>
      <c r="D125" s="2">
        <v>1.1930000000000001</v>
      </c>
      <c r="E125" s="2">
        <v>6.1360000000000001</v>
      </c>
      <c r="F125" s="2">
        <v>16</v>
      </c>
      <c r="G125" s="2">
        <f>ABS(B125)</f>
        <v>1.1040000000000001</v>
      </c>
      <c r="H125" s="2">
        <f>ABS(C125)</f>
        <v>5.4630000000000001</v>
      </c>
      <c r="I125" s="2">
        <f>ABS(D125)</f>
        <v>1.1930000000000001</v>
      </c>
      <c r="J125" s="2">
        <f>ABS(E125)</f>
        <v>6.1360000000000001</v>
      </c>
    </row>
    <row r="126" spans="1:10" x14ac:dyDescent="0.15">
      <c r="A126" t="s">
        <v>53</v>
      </c>
      <c r="B126" s="2">
        <v>3.4689999999999999</v>
      </c>
      <c r="C126" s="2">
        <v>4.4489999999999998</v>
      </c>
      <c r="D126" s="2">
        <v>3.746</v>
      </c>
      <c r="E126" s="2">
        <v>4.7469999999999999</v>
      </c>
      <c r="F126" s="2">
        <v>15</v>
      </c>
      <c r="G126" s="2">
        <f>ABS(B126)</f>
        <v>3.4689999999999999</v>
      </c>
      <c r="H126" s="2">
        <f>ABS(C126)</f>
        <v>4.4489999999999998</v>
      </c>
      <c r="I126" s="2">
        <f>ABS(D126)</f>
        <v>3.746</v>
      </c>
      <c r="J126" s="2">
        <f>ABS(E126)</f>
        <v>4.7469999999999999</v>
      </c>
    </row>
    <row r="127" spans="1:10" x14ac:dyDescent="0.15">
      <c r="A127" t="s">
        <v>54</v>
      </c>
      <c r="B127" s="2">
        <v>4.8440000000000003</v>
      </c>
      <c r="C127" s="2">
        <v>-4.4539999999999997</v>
      </c>
      <c r="D127" s="2">
        <v>5.3339999999999996</v>
      </c>
      <c r="E127" s="2">
        <v>4.6879999999999997</v>
      </c>
      <c r="F127" s="2">
        <v>14</v>
      </c>
      <c r="G127" s="2">
        <f>ABS(B127)</f>
        <v>4.8440000000000003</v>
      </c>
      <c r="H127" s="2">
        <f>ABS(C127)</f>
        <v>4.4539999999999997</v>
      </c>
      <c r="I127" s="2">
        <f>ABS(D127)</f>
        <v>5.3339999999999996</v>
      </c>
      <c r="J127" s="2">
        <f>ABS(E127)</f>
        <v>4.6879999999999997</v>
      </c>
    </row>
    <row r="128" spans="1:10" x14ac:dyDescent="0.15">
      <c r="A128" t="s">
        <v>55</v>
      </c>
      <c r="B128" s="2">
        <v>4.3789999999999996</v>
      </c>
      <c r="C128" s="2">
        <v>-3.8929999999999998</v>
      </c>
      <c r="D128" s="2">
        <v>4.9909999999999997</v>
      </c>
      <c r="E128" s="2">
        <v>4.0549999999999997</v>
      </c>
      <c r="F128" s="2">
        <v>13</v>
      </c>
      <c r="G128" s="2">
        <f>ABS(B128)</f>
        <v>4.3789999999999996</v>
      </c>
      <c r="H128" s="2">
        <f>ABS(C128)</f>
        <v>3.8929999999999998</v>
      </c>
      <c r="I128" s="2">
        <f>ABS(D128)</f>
        <v>4.9909999999999997</v>
      </c>
      <c r="J128" s="2">
        <f>ABS(E128)</f>
        <v>4.0549999999999997</v>
      </c>
    </row>
    <row r="129" spans="1:10" x14ac:dyDescent="0.15">
      <c r="A129" t="s">
        <v>56</v>
      </c>
      <c r="B129" s="2">
        <v>4.4450000000000003</v>
      </c>
      <c r="C129" s="2">
        <v>-3.8180000000000001</v>
      </c>
      <c r="D129" s="2">
        <v>4.976</v>
      </c>
      <c r="E129" s="2">
        <v>3.9380000000000002</v>
      </c>
      <c r="F129" s="2">
        <v>12</v>
      </c>
      <c r="G129" s="2">
        <f>ABS(B129)</f>
        <v>4.4450000000000003</v>
      </c>
      <c r="H129" s="2">
        <f>ABS(C129)</f>
        <v>3.8180000000000001</v>
      </c>
      <c r="I129" s="2">
        <f>ABS(D129)</f>
        <v>4.976</v>
      </c>
      <c r="J129" s="2">
        <f>ABS(E129)</f>
        <v>3.9380000000000002</v>
      </c>
    </row>
    <row r="130" spans="1:10" x14ac:dyDescent="0.15">
      <c r="A130" t="s">
        <v>57</v>
      </c>
      <c r="B130" s="2">
        <v>4.4690000000000003</v>
      </c>
      <c r="C130" s="2">
        <v>-3.72</v>
      </c>
      <c r="D130" s="2">
        <v>4.9139999999999997</v>
      </c>
      <c r="E130" s="2">
        <v>3.7949999999999999</v>
      </c>
      <c r="F130" s="2">
        <v>11</v>
      </c>
      <c r="G130" s="2">
        <f>ABS(B130)</f>
        <v>4.4690000000000003</v>
      </c>
      <c r="H130" s="2">
        <f>ABS(C130)</f>
        <v>3.72</v>
      </c>
      <c r="I130" s="2">
        <f>ABS(D130)</f>
        <v>4.9139999999999997</v>
      </c>
      <c r="J130" s="2">
        <f>ABS(E130)</f>
        <v>3.7949999999999999</v>
      </c>
    </row>
    <row r="131" spans="1:10" x14ac:dyDescent="0.15">
      <c r="A131" t="s">
        <v>58</v>
      </c>
      <c r="B131" s="2">
        <v>-5.2009999999999996</v>
      </c>
      <c r="C131" s="2">
        <v>-4.1109999999999998</v>
      </c>
      <c r="D131" s="2">
        <v>5.601</v>
      </c>
      <c r="E131" s="2">
        <v>-4.2009999999999996</v>
      </c>
      <c r="F131" s="2">
        <v>10</v>
      </c>
      <c r="G131" s="2">
        <f>ABS(B131)</f>
        <v>5.2009999999999996</v>
      </c>
      <c r="H131" s="2">
        <f>ABS(C131)</f>
        <v>4.1109999999999998</v>
      </c>
      <c r="I131" s="2">
        <f>ABS(D131)</f>
        <v>5.601</v>
      </c>
      <c r="J131" s="2">
        <f>ABS(E131)</f>
        <v>4.2009999999999996</v>
      </c>
    </row>
    <row r="132" spans="1:10" x14ac:dyDescent="0.15">
      <c r="A132" t="s">
        <v>59</v>
      </c>
      <c r="B132" s="2">
        <v>-5.4720000000000004</v>
      </c>
      <c r="C132" s="2">
        <v>-3.883</v>
      </c>
      <c r="D132" s="2">
        <v>5.7519999999999998</v>
      </c>
      <c r="E132" s="2">
        <v>-4.0069999999999997</v>
      </c>
      <c r="F132" s="2">
        <v>9</v>
      </c>
      <c r="G132" s="2">
        <f>ABS(B132)</f>
        <v>5.4720000000000004</v>
      </c>
      <c r="H132" s="2">
        <f>ABS(C132)</f>
        <v>3.883</v>
      </c>
      <c r="I132" s="2">
        <f>ABS(D132)</f>
        <v>5.7519999999999998</v>
      </c>
      <c r="J132" s="2">
        <f>ABS(E132)</f>
        <v>4.0069999999999997</v>
      </c>
    </row>
    <row r="133" spans="1:10" x14ac:dyDescent="0.15">
      <c r="A133" t="s">
        <v>60</v>
      </c>
      <c r="B133" s="2">
        <v>-5.6769999999999996</v>
      </c>
      <c r="C133" s="2">
        <v>-3.7370000000000001</v>
      </c>
      <c r="D133" s="2">
        <v>5.82</v>
      </c>
      <c r="E133" s="2">
        <v>-3.8340000000000001</v>
      </c>
      <c r="F133" s="2">
        <v>8</v>
      </c>
      <c r="G133" s="2">
        <f>ABS(B133)</f>
        <v>5.6769999999999996</v>
      </c>
      <c r="H133" s="2">
        <f>ABS(C133)</f>
        <v>3.7370000000000001</v>
      </c>
      <c r="I133" s="2">
        <f>ABS(D133)</f>
        <v>5.82</v>
      </c>
      <c r="J133" s="2">
        <f>ABS(E133)</f>
        <v>3.8340000000000001</v>
      </c>
    </row>
    <row r="134" spans="1:10" x14ac:dyDescent="0.15">
      <c r="A134" t="s">
        <v>61</v>
      </c>
      <c r="B134" s="2">
        <v>-5.72</v>
      </c>
      <c r="C134" s="2">
        <v>-3.532</v>
      </c>
      <c r="D134" s="2">
        <v>5.73</v>
      </c>
      <c r="E134" s="2">
        <v>-3.6150000000000002</v>
      </c>
      <c r="F134" s="2">
        <v>7</v>
      </c>
      <c r="G134" s="2">
        <f>ABS(B134)</f>
        <v>5.72</v>
      </c>
      <c r="H134" s="2">
        <f>ABS(C134)</f>
        <v>3.532</v>
      </c>
      <c r="I134" s="2">
        <f>ABS(D134)</f>
        <v>5.73</v>
      </c>
      <c r="J134" s="2">
        <f>ABS(E134)</f>
        <v>3.6150000000000002</v>
      </c>
    </row>
    <row r="135" spans="1:10" x14ac:dyDescent="0.15">
      <c r="A135" t="s">
        <v>62</v>
      </c>
      <c r="B135" s="2">
        <v>-5.657</v>
      </c>
      <c r="C135" s="2">
        <v>-3.3690000000000002</v>
      </c>
      <c r="D135" s="2">
        <v>-5.7859999999999996</v>
      </c>
      <c r="E135" s="2">
        <v>-3.4390000000000001</v>
      </c>
      <c r="F135" s="2">
        <v>6</v>
      </c>
      <c r="G135" s="2">
        <f>ABS(B135)</f>
        <v>5.657</v>
      </c>
      <c r="H135" s="2">
        <f>ABS(C135)</f>
        <v>3.3690000000000002</v>
      </c>
      <c r="I135" s="2">
        <f>ABS(D135)</f>
        <v>5.7859999999999996</v>
      </c>
      <c r="J135" s="2">
        <f>ABS(E135)</f>
        <v>3.4390000000000001</v>
      </c>
    </row>
    <row r="136" spans="1:10" x14ac:dyDescent="0.15">
      <c r="A136" t="s">
        <v>63</v>
      </c>
      <c r="B136" s="2">
        <v>-5.2569999999999997</v>
      </c>
      <c r="C136" s="2">
        <v>-3.1779999999999999</v>
      </c>
      <c r="D136" s="2">
        <v>-5.6589999999999998</v>
      </c>
      <c r="E136" s="2">
        <v>-3.202</v>
      </c>
      <c r="F136" s="2">
        <v>5</v>
      </c>
      <c r="G136" s="2">
        <f>ABS(B136)</f>
        <v>5.2569999999999997</v>
      </c>
      <c r="H136" s="2">
        <f>ABS(C136)</f>
        <v>3.1779999999999999</v>
      </c>
      <c r="I136" s="2">
        <f>ABS(D136)</f>
        <v>5.6589999999999998</v>
      </c>
      <c r="J136" s="2">
        <f>ABS(E136)</f>
        <v>3.202</v>
      </c>
    </row>
    <row r="137" spans="1:10" x14ac:dyDescent="0.15">
      <c r="A137" t="s">
        <v>64</v>
      </c>
      <c r="B137" s="2">
        <v>-5.0540000000000003</v>
      </c>
      <c r="C137" s="2">
        <v>-2.8260000000000001</v>
      </c>
      <c r="D137" s="2">
        <v>-5.4119999999999999</v>
      </c>
      <c r="E137" s="2">
        <v>-2.7970000000000002</v>
      </c>
      <c r="F137" s="2">
        <v>4</v>
      </c>
      <c r="G137" s="2">
        <f>ABS(B137)</f>
        <v>5.0540000000000003</v>
      </c>
      <c r="H137" s="2">
        <f>ABS(C137)</f>
        <v>2.8260000000000001</v>
      </c>
      <c r="I137" s="2">
        <f>ABS(D137)</f>
        <v>5.4119999999999999</v>
      </c>
      <c r="J137" s="2">
        <f>ABS(E137)</f>
        <v>2.7970000000000002</v>
      </c>
    </row>
    <row r="138" spans="1:10" x14ac:dyDescent="0.15">
      <c r="A138" t="s">
        <v>65</v>
      </c>
      <c r="B138" s="2">
        <v>-4.875</v>
      </c>
      <c r="C138" s="2">
        <v>-2.484</v>
      </c>
      <c r="D138" s="2">
        <v>-5.1920000000000002</v>
      </c>
      <c r="E138" s="2">
        <v>-2.4380000000000002</v>
      </c>
      <c r="F138" s="2">
        <v>3</v>
      </c>
      <c r="G138" s="2">
        <f>ABS(B138)</f>
        <v>4.875</v>
      </c>
      <c r="H138" s="2">
        <f>ABS(C138)</f>
        <v>2.484</v>
      </c>
      <c r="I138" s="2">
        <f>ABS(D138)</f>
        <v>5.1920000000000002</v>
      </c>
      <c r="J138" s="2">
        <f>ABS(E138)</f>
        <v>2.4380000000000002</v>
      </c>
    </row>
    <row r="139" spans="1:10" x14ac:dyDescent="0.15">
      <c r="A139" t="s">
        <v>66</v>
      </c>
      <c r="B139" s="2">
        <v>-4.2530000000000001</v>
      </c>
      <c r="C139" s="2">
        <v>-1.925</v>
      </c>
      <c r="D139" s="2">
        <v>-4.5339999999999998</v>
      </c>
      <c r="E139" s="2">
        <v>-1.8879999999999999</v>
      </c>
      <c r="F139" s="2">
        <v>2</v>
      </c>
      <c r="G139" s="2">
        <f>ABS(B139)</f>
        <v>4.2530000000000001</v>
      </c>
      <c r="H139" s="2">
        <f>ABS(C139)</f>
        <v>1.925</v>
      </c>
      <c r="I139" s="2">
        <f>ABS(D139)</f>
        <v>4.5339999999999998</v>
      </c>
      <c r="J139" s="2">
        <f>ABS(E139)</f>
        <v>1.8879999999999999</v>
      </c>
    </row>
    <row r="140" spans="1:10" x14ac:dyDescent="0.15">
      <c r="A140" t="s">
        <v>67</v>
      </c>
      <c r="B140" s="2">
        <v>-2.6989999999999998</v>
      </c>
      <c r="C140" s="2">
        <v>-1.2749999999999999</v>
      </c>
      <c r="D140" s="2">
        <v>-2.867</v>
      </c>
      <c r="E140" s="2">
        <v>-1.25</v>
      </c>
      <c r="F140" s="2">
        <v>1</v>
      </c>
      <c r="G140" s="2">
        <f>ABS(B140)</f>
        <v>2.6989999999999998</v>
      </c>
      <c r="H140" s="2">
        <f>ABS(C140)</f>
        <v>1.2749999999999999</v>
      </c>
      <c r="I140" s="2">
        <f>ABS(D140)</f>
        <v>2.867</v>
      </c>
      <c r="J140" s="2">
        <f>ABS(E140)</f>
        <v>1.25</v>
      </c>
    </row>
    <row r="141" spans="1:10" x14ac:dyDescent="0.15">
      <c r="A141" t="s">
        <v>68</v>
      </c>
    </row>
    <row r="142" spans="1:10" x14ac:dyDescent="0.15">
      <c r="A142" t="s">
        <v>1</v>
      </c>
      <c r="B142" s="2" t="s">
        <v>97</v>
      </c>
      <c r="D142" s="2" t="s">
        <v>97</v>
      </c>
    </row>
    <row r="143" spans="1:10" x14ac:dyDescent="0.15">
      <c r="A143" t="s">
        <v>37</v>
      </c>
      <c r="B143" s="2" t="s">
        <v>77</v>
      </c>
      <c r="C143" s="2" t="s">
        <v>78</v>
      </c>
      <c r="D143" s="2" t="s">
        <v>77</v>
      </c>
      <c r="E143" s="2" t="s">
        <v>78</v>
      </c>
      <c r="G143" s="2" t="s">
        <v>97</v>
      </c>
      <c r="H143" s="2" t="s">
        <v>153</v>
      </c>
      <c r="I143" s="2" t="s">
        <v>149</v>
      </c>
      <c r="J143" s="2" t="s">
        <v>154</v>
      </c>
    </row>
    <row r="144" spans="1:10" x14ac:dyDescent="0.15">
      <c r="B144" s="2" t="s">
        <v>79</v>
      </c>
      <c r="C144" s="2" t="s">
        <v>79</v>
      </c>
      <c r="D144" s="2" t="s">
        <v>79</v>
      </c>
      <c r="E144" s="2" t="s">
        <v>79</v>
      </c>
    </row>
    <row r="145" spans="1:8" x14ac:dyDescent="0.15">
      <c r="A145" t="s">
        <v>38</v>
      </c>
      <c r="B145" s="2">
        <v>-5555.7</v>
      </c>
      <c r="C145" s="2">
        <v>5213.8</v>
      </c>
      <c r="D145" s="2">
        <v>-6532.48</v>
      </c>
      <c r="E145" s="2">
        <v>5422.36</v>
      </c>
      <c r="F145" s="2">
        <v>30</v>
      </c>
      <c r="G145" s="2">
        <f>ABS(B145)</f>
        <v>5555.7</v>
      </c>
      <c r="H145" s="2">
        <f>ABS(C145)</f>
        <v>5213.8</v>
      </c>
    </row>
    <row r="146" spans="1:8" x14ac:dyDescent="0.15">
      <c r="A146" t="s">
        <v>39</v>
      </c>
      <c r="B146" s="2">
        <v>-9478.2999999999993</v>
      </c>
      <c r="C146" s="2">
        <v>8890.7999999999993</v>
      </c>
      <c r="D146" s="2">
        <v>-11077.22</v>
      </c>
      <c r="E146" s="2">
        <v>9335.25</v>
      </c>
      <c r="F146" s="2">
        <v>29</v>
      </c>
      <c r="G146" s="2">
        <f>ABS(B146)</f>
        <v>9478.2999999999993</v>
      </c>
      <c r="H146" s="2">
        <f>ABS(C146)</f>
        <v>8890.7999999999993</v>
      </c>
    </row>
    <row r="147" spans="1:8" x14ac:dyDescent="0.15">
      <c r="A147" t="s">
        <v>40</v>
      </c>
      <c r="B147" s="2">
        <v>-12114.3</v>
      </c>
      <c r="C147" s="2">
        <v>-13101.5</v>
      </c>
      <c r="D147" s="2">
        <v>-18736.830000000002</v>
      </c>
      <c r="E147" s="2">
        <v>16106.29</v>
      </c>
      <c r="F147" s="2">
        <v>28</v>
      </c>
      <c r="G147" s="2">
        <f>ABS(B147)</f>
        <v>12114.3</v>
      </c>
      <c r="H147" s="2">
        <f>ABS(C147)</f>
        <v>13101.5</v>
      </c>
    </row>
    <row r="148" spans="1:8" x14ac:dyDescent="0.15">
      <c r="A148" t="s">
        <v>41</v>
      </c>
      <c r="B148" s="2">
        <v>-20975.599999999999</v>
      </c>
      <c r="C148" s="2">
        <v>20063.7</v>
      </c>
      <c r="D148" s="2">
        <v>-24455.63</v>
      </c>
      <c r="E148" s="2">
        <v>21090.16</v>
      </c>
      <c r="F148" s="2">
        <v>27</v>
      </c>
      <c r="G148" s="2">
        <f>ABS(B148)</f>
        <v>20975.599999999999</v>
      </c>
      <c r="H148" s="2">
        <f>ABS(C148)</f>
        <v>20063.7</v>
      </c>
    </row>
    <row r="149" spans="1:8" x14ac:dyDescent="0.15">
      <c r="A149" t="s">
        <v>42</v>
      </c>
      <c r="B149" s="2">
        <v>-25387.8</v>
      </c>
      <c r="C149" s="2">
        <v>24292.2</v>
      </c>
      <c r="D149" s="2">
        <v>-30107.64</v>
      </c>
      <c r="E149" s="2">
        <v>25454.05</v>
      </c>
      <c r="F149" s="2">
        <v>26</v>
      </c>
      <c r="G149" s="2">
        <f>ABS(B149)</f>
        <v>25387.8</v>
      </c>
      <c r="H149" s="2">
        <f>ABS(C149)</f>
        <v>24292.2</v>
      </c>
    </row>
    <row r="150" spans="1:8" x14ac:dyDescent="0.15">
      <c r="A150" t="s">
        <v>43</v>
      </c>
      <c r="B150" s="2">
        <v>-28978.2</v>
      </c>
      <c r="C150" s="2">
        <v>-28167.1</v>
      </c>
      <c r="D150" s="2">
        <v>-34710.129999999997</v>
      </c>
      <c r="E150" s="2">
        <v>29230.62</v>
      </c>
      <c r="F150" s="2">
        <v>25</v>
      </c>
      <c r="G150" s="2">
        <f>ABS(B150)</f>
        <v>28978.2</v>
      </c>
      <c r="H150" s="2">
        <f>ABS(C150)</f>
        <v>28167.1</v>
      </c>
    </row>
    <row r="151" spans="1:8" x14ac:dyDescent="0.15">
      <c r="A151" t="s">
        <v>44</v>
      </c>
      <c r="B151" s="2">
        <v>-31441.200000000001</v>
      </c>
      <c r="C151" s="2">
        <v>-31614.1</v>
      </c>
      <c r="D151" s="2">
        <v>-37807.24</v>
      </c>
      <c r="E151" s="2">
        <v>32527.59</v>
      </c>
      <c r="F151" s="2">
        <v>24</v>
      </c>
      <c r="G151" s="2">
        <f>ABS(B151)</f>
        <v>31441.200000000001</v>
      </c>
      <c r="H151" s="2">
        <f>ABS(C151)</f>
        <v>31614.1</v>
      </c>
    </row>
    <row r="152" spans="1:8" x14ac:dyDescent="0.15">
      <c r="A152" t="s">
        <v>45</v>
      </c>
      <c r="B152" s="2">
        <v>-32592.5</v>
      </c>
      <c r="C152" s="2">
        <v>-34420.400000000001</v>
      </c>
      <c r="D152" s="2">
        <v>-39407.83</v>
      </c>
      <c r="E152" s="2">
        <v>-35317.67</v>
      </c>
      <c r="F152" s="2">
        <v>23</v>
      </c>
      <c r="G152" s="2">
        <f>ABS(B152)</f>
        <v>32592.5</v>
      </c>
      <c r="H152" s="2">
        <f>ABS(C152)</f>
        <v>34420.400000000001</v>
      </c>
    </row>
    <row r="153" spans="1:8" x14ac:dyDescent="0.15">
      <c r="A153" t="s">
        <v>46</v>
      </c>
      <c r="B153" s="2">
        <v>-32762.5</v>
      </c>
      <c r="C153" s="2">
        <v>-36379.699999999997</v>
      </c>
      <c r="D153" s="2">
        <v>-39689.760000000002</v>
      </c>
      <c r="E153" s="2">
        <v>-37481.660000000003</v>
      </c>
      <c r="F153" s="2">
        <v>22</v>
      </c>
      <c r="G153" s="2">
        <f>ABS(B153)</f>
        <v>32762.5</v>
      </c>
      <c r="H153" s="2">
        <f>ABS(C153)</f>
        <v>36379.699999999997</v>
      </c>
    </row>
    <row r="154" spans="1:8" x14ac:dyDescent="0.15">
      <c r="A154" t="s">
        <v>47</v>
      </c>
      <c r="B154" s="2">
        <v>-32596.5</v>
      </c>
      <c r="C154" s="2">
        <v>-35488.300000000003</v>
      </c>
      <c r="D154" s="2">
        <v>-39200.33</v>
      </c>
      <c r="E154" s="2">
        <v>-38644.04</v>
      </c>
      <c r="F154" s="2">
        <v>21</v>
      </c>
      <c r="G154" s="2">
        <f>ABS(B154)</f>
        <v>32596.5</v>
      </c>
      <c r="H154" s="2">
        <f>ABS(C154)</f>
        <v>35488.300000000003</v>
      </c>
    </row>
    <row r="155" spans="1:8" x14ac:dyDescent="0.15">
      <c r="A155" t="s">
        <v>48</v>
      </c>
      <c r="B155" s="2">
        <v>32966.6</v>
      </c>
      <c r="C155" s="2">
        <v>-36977</v>
      </c>
      <c r="D155" s="2">
        <v>40152.39</v>
      </c>
      <c r="E155" s="2">
        <v>38147.61</v>
      </c>
      <c r="F155" s="2">
        <v>20</v>
      </c>
      <c r="G155" s="2">
        <f>ABS(B155)</f>
        <v>32966.6</v>
      </c>
      <c r="H155" s="2">
        <f>ABS(C155)</f>
        <v>36977</v>
      </c>
    </row>
    <row r="156" spans="1:8" x14ac:dyDescent="0.15">
      <c r="A156" t="s">
        <v>49</v>
      </c>
      <c r="B156" s="2">
        <v>35381.699999999997</v>
      </c>
      <c r="C156" s="2">
        <v>36713.699999999997</v>
      </c>
      <c r="D156" s="2">
        <v>40857.449999999997</v>
      </c>
      <c r="E156" s="2">
        <v>39714.89</v>
      </c>
      <c r="F156" s="2">
        <v>19</v>
      </c>
      <c r="G156" s="2">
        <f>ABS(B156)</f>
        <v>35381.699999999997</v>
      </c>
      <c r="H156" s="2">
        <f>ABS(C156)</f>
        <v>36713.699999999997</v>
      </c>
    </row>
    <row r="157" spans="1:8" x14ac:dyDescent="0.15">
      <c r="A157" t="s">
        <v>50</v>
      </c>
      <c r="B157" s="2">
        <v>36211.699999999997</v>
      </c>
      <c r="C157" s="2">
        <v>38328.400000000001</v>
      </c>
      <c r="D157" s="2">
        <v>41375.629999999997</v>
      </c>
      <c r="E157" s="2">
        <v>40809.64</v>
      </c>
      <c r="F157" s="2">
        <v>18</v>
      </c>
      <c r="G157" s="2">
        <f>ABS(B157)</f>
        <v>36211.699999999997</v>
      </c>
      <c r="H157" s="2">
        <f>ABS(C157)</f>
        <v>38328.400000000001</v>
      </c>
    </row>
    <row r="158" spans="1:8" x14ac:dyDescent="0.15">
      <c r="A158" t="s">
        <v>51</v>
      </c>
      <c r="B158" s="2">
        <v>39857.5</v>
      </c>
      <c r="C158" s="2">
        <v>39616.199999999997</v>
      </c>
      <c r="D158" s="2">
        <v>42290.68</v>
      </c>
      <c r="E158" s="2">
        <v>41471.82</v>
      </c>
      <c r="F158" s="2">
        <v>17</v>
      </c>
      <c r="G158" s="2">
        <f>ABS(B158)</f>
        <v>39857.5</v>
      </c>
      <c r="H158" s="2">
        <f>ABS(C158)</f>
        <v>39616.199999999997</v>
      </c>
    </row>
    <row r="159" spans="1:8" x14ac:dyDescent="0.15">
      <c r="A159" t="s">
        <v>52</v>
      </c>
      <c r="B159" s="2">
        <v>42478.1</v>
      </c>
      <c r="C159" s="2">
        <v>39068.300000000003</v>
      </c>
      <c r="D159" s="2">
        <v>44917.54</v>
      </c>
      <c r="E159" s="2">
        <v>41794.449999999997</v>
      </c>
      <c r="F159" s="2">
        <v>16</v>
      </c>
      <c r="G159" s="2">
        <f>ABS(B159)</f>
        <v>42478.1</v>
      </c>
      <c r="H159" s="2">
        <f>ABS(C159)</f>
        <v>39068.300000000003</v>
      </c>
    </row>
    <row r="160" spans="1:8" x14ac:dyDescent="0.15">
      <c r="A160" t="s">
        <v>53</v>
      </c>
      <c r="B160" s="2">
        <v>45860.4</v>
      </c>
      <c r="C160" s="2">
        <v>41587.599999999999</v>
      </c>
      <c r="D160" s="2">
        <v>48098.49</v>
      </c>
      <c r="E160" s="2">
        <v>41422.379999999997</v>
      </c>
      <c r="F160" s="2">
        <v>15</v>
      </c>
      <c r="G160" s="2">
        <f>ABS(B160)</f>
        <v>45860.4</v>
      </c>
      <c r="H160" s="2">
        <f>ABS(C160)</f>
        <v>41587.599999999999</v>
      </c>
    </row>
    <row r="161" spans="1:8" x14ac:dyDescent="0.15">
      <c r="A161" t="s">
        <v>54</v>
      </c>
      <c r="B161" s="2">
        <v>48384.6</v>
      </c>
      <c r="C161" s="2">
        <v>-43236.9</v>
      </c>
      <c r="D161" s="2">
        <v>50408.49</v>
      </c>
      <c r="E161" s="2">
        <v>42944.92</v>
      </c>
      <c r="F161" s="2">
        <v>14</v>
      </c>
      <c r="G161" s="2">
        <f>ABS(B161)</f>
        <v>48384.6</v>
      </c>
      <c r="H161" s="2">
        <f>ABS(C161)</f>
        <v>43236.9</v>
      </c>
    </row>
    <row r="162" spans="1:8" x14ac:dyDescent="0.15">
      <c r="A162" t="s">
        <v>55</v>
      </c>
      <c r="B162" s="2">
        <v>47163.4</v>
      </c>
      <c r="C162" s="2">
        <v>-44514.9</v>
      </c>
      <c r="D162" s="2">
        <v>52220.69</v>
      </c>
      <c r="E162" s="2">
        <v>44294.46</v>
      </c>
      <c r="F162" s="2">
        <v>13</v>
      </c>
      <c r="G162" s="2">
        <f>ABS(B162)</f>
        <v>47163.4</v>
      </c>
      <c r="H162" s="2">
        <f>ABS(C162)</f>
        <v>44514.9</v>
      </c>
    </row>
    <row r="163" spans="1:8" x14ac:dyDescent="0.15">
      <c r="A163" t="s">
        <v>56</v>
      </c>
      <c r="B163" s="2">
        <v>51430.9</v>
      </c>
      <c r="C163" s="2">
        <v>-45454.400000000001</v>
      </c>
      <c r="D163" s="2">
        <v>53876.63</v>
      </c>
      <c r="E163" s="2">
        <v>45369.72</v>
      </c>
      <c r="F163" s="2">
        <v>12</v>
      </c>
      <c r="G163" s="2">
        <f>ABS(B163)</f>
        <v>51430.9</v>
      </c>
      <c r="H163" s="2">
        <f>ABS(C163)</f>
        <v>45454.400000000001</v>
      </c>
    </row>
    <row r="164" spans="1:8" x14ac:dyDescent="0.15">
      <c r="A164" t="s">
        <v>57</v>
      </c>
      <c r="B164" s="2">
        <v>52595.4</v>
      </c>
      <c r="C164" s="2">
        <v>-46569.2</v>
      </c>
      <c r="D164" s="2">
        <v>55406.57</v>
      </c>
      <c r="E164" s="2">
        <v>-46345.7</v>
      </c>
      <c r="F164" s="2">
        <v>11</v>
      </c>
      <c r="G164" s="2">
        <f>ABS(B164)</f>
        <v>52595.4</v>
      </c>
      <c r="H164" s="2">
        <f>ABS(C164)</f>
        <v>46569.2</v>
      </c>
    </row>
    <row r="165" spans="1:8" x14ac:dyDescent="0.15">
      <c r="A165" t="s">
        <v>58</v>
      </c>
      <c r="B165" s="2">
        <v>-53742.8</v>
      </c>
      <c r="C165" s="2">
        <v>-47797.7</v>
      </c>
      <c r="D165" s="2">
        <v>56415.46</v>
      </c>
      <c r="E165" s="2">
        <v>-47725.06</v>
      </c>
      <c r="F165" s="2">
        <v>10</v>
      </c>
      <c r="G165" s="2">
        <f>ABS(B165)</f>
        <v>53742.8</v>
      </c>
      <c r="H165" s="2">
        <f>ABS(C165)</f>
        <v>47797.7</v>
      </c>
    </row>
    <row r="166" spans="1:8" x14ac:dyDescent="0.15">
      <c r="A166" t="s">
        <v>59</v>
      </c>
      <c r="B166" s="2">
        <v>-55620.1</v>
      </c>
      <c r="C166" s="2">
        <v>-47420.4</v>
      </c>
      <c r="D166" s="2">
        <v>57171.79</v>
      </c>
      <c r="E166" s="2">
        <v>-49190.13</v>
      </c>
      <c r="F166" s="2">
        <v>9</v>
      </c>
      <c r="G166" s="2">
        <f>ABS(B166)</f>
        <v>55620.1</v>
      </c>
      <c r="H166" s="2">
        <f>ABS(C166)</f>
        <v>47420.4</v>
      </c>
    </row>
    <row r="167" spans="1:8" x14ac:dyDescent="0.15">
      <c r="A167" t="s">
        <v>60</v>
      </c>
      <c r="B167" s="2">
        <v>-57359</v>
      </c>
      <c r="C167" s="2">
        <v>-50325.3</v>
      </c>
      <c r="D167" s="2">
        <v>57984.45</v>
      </c>
      <c r="E167" s="2">
        <v>-50582.92</v>
      </c>
      <c r="F167" s="2">
        <v>8</v>
      </c>
      <c r="G167" s="2">
        <f>ABS(B167)</f>
        <v>57359</v>
      </c>
      <c r="H167" s="2">
        <f>ABS(C167)</f>
        <v>50325.3</v>
      </c>
    </row>
    <row r="168" spans="1:8" x14ac:dyDescent="0.15">
      <c r="A168" t="s">
        <v>61</v>
      </c>
      <c r="B168" s="2">
        <v>-59005.9</v>
      </c>
      <c r="C168" s="2">
        <v>-51479</v>
      </c>
      <c r="D168" s="2">
        <v>58759.86</v>
      </c>
      <c r="E168" s="2">
        <v>-51831.37</v>
      </c>
      <c r="F168" s="2">
        <v>7</v>
      </c>
      <c r="G168" s="2">
        <f>ABS(B168)</f>
        <v>59005.9</v>
      </c>
      <c r="H168" s="2">
        <f>ABS(C168)</f>
        <v>51479</v>
      </c>
    </row>
    <row r="169" spans="1:8" x14ac:dyDescent="0.15">
      <c r="A169" t="s">
        <v>62</v>
      </c>
      <c r="B169" s="2">
        <v>-60542.9</v>
      </c>
      <c r="C169" s="2">
        <v>-52734.3</v>
      </c>
      <c r="D169" s="2">
        <v>-60455.54</v>
      </c>
      <c r="E169" s="2">
        <v>-52883.42</v>
      </c>
      <c r="F169" s="2">
        <v>6</v>
      </c>
      <c r="G169" s="2">
        <f>ABS(B169)</f>
        <v>60542.9</v>
      </c>
      <c r="H169" s="2">
        <f>ABS(C169)</f>
        <v>52734.3</v>
      </c>
    </row>
    <row r="170" spans="1:8" x14ac:dyDescent="0.15">
      <c r="A170" t="s">
        <v>63</v>
      </c>
      <c r="B170" s="2">
        <v>-58263.8</v>
      </c>
      <c r="C170" s="2">
        <v>-54230.6</v>
      </c>
      <c r="D170" s="2">
        <v>-62608.34</v>
      </c>
      <c r="E170" s="2">
        <v>-54759.16</v>
      </c>
      <c r="F170" s="2">
        <v>5</v>
      </c>
      <c r="G170" s="2">
        <f>ABS(B170)</f>
        <v>58263.8</v>
      </c>
      <c r="H170" s="2">
        <f>ABS(C170)</f>
        <v>54230.6</v>
      </c>
    </row>
    <row r="171" spans="1:8" x14ac:dyDescent="0.15">
      <c r="A171" t="s">
        <v>64</v>
      </c>
      <c r="B171" s="2">
        <v>-63280.2</v>
      </c>
      <c r="C171" s="2">
        <v>-55398.1</v>
      </c>
      <c r="D171" s="2">
        <v>-64442.720000000001</v>
      </c>
      <c r="E171" s="2">
        <v>-55844.66</v>
      </c>
      <c r="F171" s="2">
        <v>4</v>
      </c>
      <c r="G171" s="2">
        <f>ABS(B171)</f>
        <v>63280.2</v>
      </c>
      <c r="H171" s="2">
        <f>ABS(C171)</f>
        <v>55398.1</v>
      </c>
    </row>
    <row r="172" spans="1:8" x14ac:dyDescent="0.15">
      <c r="A172" t="s">
        <v>65</v>
      </c>
      <c r="B172" s="2">
        <v>-64175.7</v>
      </c>
      <c r="C172" s="2">
        <v>-55882.400000000001</v>
      </c>
      <c r="D172" s="2">
        <v>-65583.27</v>
      </c>
      <c r="E172" s="2">
        <v>56776.27</v>
      </c>
      <c r="F172" s="2">
        <v>3</v>
      </c>
      <c r="G172" s="2">
        <f>ABS(B172)</f>
        <v>64175.7</v>
      </c>
      <c r="H172" s="2">
        <f>ABS(C172)</f>
        <v>55882.400000000001</v>
      </c>
    </row>
    <row r="173" spans="1:8" x14ac:dyDescent="0.15">
      <c r="A173" t="s">
        <v>66</v>
      </c>
      <c r="B173" s="2">
        <v>-64998.3</v>
      </c>
      <c r="C173" s="2">
        <v>-56110.8</v>
      </c>
      <c r="D173" s="2">
        <v>-66766.960000000006</v>
      </c>
      <c r="E173" s="2">
        <v>58282.04</v>
      </c>
      <c r="F173" s="2">
        <v>2</v>
      </c>
      <c r="G173" s="2">
        <f>ABS(B173)</f>
        <v>64998.3</v>
      </c>
      <c r="H173" s="2">
        <f>ABS(C173)</f>
        <v>56110.8</v>
      </c>
    </row>
    <row r="174" spans="1:8" x14ac:dyDescent="0.15">
      <c r="A174" t="s">
        <v>67</v>
      </c>
      <c r="B174" s="2">
        <v>-65523.8</v>
      </c>
      <c r="C174" s="2">
        <v>-56257.5</v>
      </c>
      <c r="D174" s="2">
        <v>-67447.16</v>
      </c>
      <c r="E174" s="2">
        <v>59052.21</v>
      </c>
      <c r="F174" s="2">
        <v>1</v>
      </c>
      <c r="G174" s="2">
        <f>ABS(B174)</f>
        <v>65523.8</v>
      </c>
      <c r="H174" s="2">
        <f>ABS(C174)</f>
        <v>56257.5</v>
      </c>
    </row>
    <row r="175" spans="1:8" x14ac:dyDescent="0.15">
      <c r="A175" t="s">
        <v>69</v>
      </c>
    </row>
    <row r="176" spans="1:8" x14ac:dyDescent="0.15">
      <c r="A176" t="s">
        <v>1</v>
      </c>
      <c r="B176" s="2" t="s">
        <v>97</v>
      </c>
      <c r="D176" s="2" t="s">
        <v>97</v>
      </c>
    </row>
    <row r="177" spans="1:8" x14ac:dyDescent="0.15">
      <c r="A177" t="s">
        <v>37</v>
      </c>
      <c r="B177" s="2" t="s">
        <v>80</v>
      </c>
      <c r="C177" s="2" t="s">
        <v>81</v>
      </c>
      <c r="D177" s="2" t="s">
        <v>80</v>
      </c>
      <c r="E177" s="2" t="s">
        <v>81</v>
      </c>
      <c r="G177" s="2" t="s">
        <v>93</v>
      </c>
      <c r="H177" s="2" t="s">
        <v>94</v>
      </c>
    </row>
    <row r="179" spans="1:8" x14ac:dyDescent="0.15">
      <c r="A179" t="s">
        <v>38</v>
      </c>
      <c r="B179" s="2">
        <v>-0.88</v>
      </c>
      <c r="C179" s="2">
        <v>0.82599999999999996</v>
      </c>
      <c r="D179" s="2">
        <v>-1.0349999999999999</v>
      </c>
      <c r="E179" s="2">
        <v>0.85899999999999999</v>
      </c>
      <c r="F179" s="2">
        <v>30</v>
      </c>
      <c r="G179" s="2">
        <f>ABS(B179)</f>
        <v>0.88</v>
      </c>
      <c r="H179" s="2">
        <f>ABS(C179)</f>
        <v>0.82599999999999996</v>
      </c>
    </row>
    <row r="180" spans="1:8" x14ac:dyDescent="0.15">
      <c r="A180" t="s">
        <v>39</v>
      </c>
      <c r="B180" s="2">
        <v>-0.81699999999999995</v>
      </c>
      <c r="C180" s="2">
        <v>0.76600000000000001</v>
      </c>
      <c r="D180" s="2">
        <v>-0.95499999999999996</v>
      </c>
      <c r="E180" s="2">
        <v>0.80400000000000005</v>
      </c>
      <c r="F180" s="2">
        <v>29</v>
      </c>
      <c r="G180" s="2">
        <f>ABS(B180)</f>
        <v>0.81699999999999995</v>
      </c>
      <c r="H180" s="2">
        <f>ABS(C180)</f>
        <v>0.76600000000000001</v>
      </c>
    </row>
    <row r="181" spans="1:8" x14ac:dyDescent="0.15">
      <c r="A181" t="s">
        <v>40</v>
      </c>
      <c r="B181" s="2">
        <v>-0.55100000000000005</v>
      </c>
      <c r="C181" s="2">
        <v>-0.59599999999999997</v>
      </c>
      <c r="D181" s="2">
        <v>-0.85199999999999998</v>
      </c>
      <c r="E181" s="2">
        <v>0.73299999999999998</v>
      </c>
      <c r="F181" s="2">
        <v>28</v>
      </c>
      <c r="G181" s="2">
        <f>ABS(B181)</f>
        <v>0.55100000000000005</v>
      </c>
      <c r="H181" s="2">
        <f>ABS(C181)</f>
        <v>0.59599999999999997</v>
      </c>
    </row>
    <row r="182" spans="1:8" x14ac:dyDescent="0.15">
      <c r="A182" t="s">
        <v>41</v>
      </c>
      <c r="B182" s="2">
        <v>-0.68600000000000005</v>
      </c>
      <c r="C182" s="2">
        <v>0.65600000000000003</v>
      </c>
      <c r="D182" s="2">
        <v>-0.79900000000000004</v>
      </c>
      <c r="E182" s="2">
        <v>0.68899999999999995</v>
      </c>
      <c r="F182" s="2">
        <v>27</v>
      </c>
      <c r="G182" s="2">
        <f>ABS(B182)</f>
        <v>0.68600000000000005</v>
      </c>
      <c r="H182" s="2">
        <f>ABS(C182)</f>
        <v>0.65600000000000003</v>
      </c>
    </row>
    <row r="183" spans="1:8" x14ac:dyDescent="0.15">
      <c r="A183" t="s">
        <v>42</v>
      </c>
      <c r="B183" s="2">
        <v>-0.64700000000000002</v>
      </c>
      <c r="C183" s="2">
        <v>0.61899999999999999</v>
      </c>
      <c r="D183" s="2">
        <v>-0.76800000000000002</v>
      </c>
      <c r="E183" s="2">
        <v>0.64900000000000002</v>
      </c>
      <c r="F183" s="2">
        <v>26</v>
      </c>
      <c r="G183" s="2">
        <f>ABS(B183)</f>
        <v>0.64700000000000002</v>
      </c>
      <c r="H183" s="2">
        <f>ABS(C183)</f>
        <v>0.61899999999999999</v>
      </c>
    </row>
    <row r="184" spans="1:8" x14ac:dyDescent="0.15">
      <c r="A184" t="s">
        <v>43</v>
      </c>
      <c r="B184" s="2">
        <v>-0.60599999999999998</v>
      </c>
      <c r="C184" s="2">
        <v>-0.58899999999999997</v>
      </c>
      <c r="D184" s="2">
        <v>-0.72499999999999998</v>
      </c>
      <c r="E184" s="2">
        <v>0.61099999999999999</v>
      </c>
      <c r="F184" s="2">
        <v>25</v>
      </c>
      <c r="G184" s="2">
        <f>ABS(B184)</f>
        <v>0.60599999999999998</v>
      </c>
      <c r="H184" s="2">
        <f>ABS(C184)</f>
        <v>0.58899999999999997</v>
      </c>
    </row>
    <row r="185" spans="1:8" x14ac:dyDescent="0.15">
      <c r="A185" t="s">
        <v>44</v>
      </c>
      <c r="B185" s="2">
        <v>-0.55600000000000005</v>
      </c>
      <c r="C185" s="2">
        <v>-0.56000000000000005</v>
      </c>
      <c r="D185" s="2">
        <v>-0.66900000000000004</v>
      </c>
      <c r="E185" s="2">
        <v>0.57599999999999996</v>
      </c>
      <c r="F185" s="2">
        <v>24</v>
      </c>
      <c r="G185" s="2">
        <f>ABS(B185)</f>
        <v>0.55600000000000005</v>
      </c>
      <c r="H185" s="2">
        <f>ABS(C185)</f>
        <v>0.56000000000000005</v>
      </c>
    </row>
    <row r="186" spans="1:8" x14ac:dyDescent="0.15">
      <c r="A186" t="s">
        <v>45</v>
      </c>
      <c r="B186" s="2">
        <v>-0.5</v>
      </c>
      <c r="C186" s="2">
        <v>-0.52800000000000002</v>
      </c>
      <c r="D186" s="2">
        <v>-0.60499999999999998</v>
      </c>
      <c r="E186" s="2">
        <v>-0.54200000000000004</v>
      </c>
      <c r="F186" s="2">
        <v>23</v>
      </c>
      <c r="G186" s="2">
        <f>ABS(B186)</f>
        <v>0.5</v>
      </c>
      <c r="H186" s="2">
        <f>ABS(C186)</f>
        <v>0.52800000000000002</v>
      </c>
    </row>
    <row r="187" spans="1:8" x14ac:dyDescent="0.15">
      <c r="A187" t="s">
        <v>46</v>
      </c>
      <c r="B187" s="2">
        <v>-0.443</v>
      </c>
      <c r="C187" s="2">
        <v>-0.49199999999999999</v>
      </c>
      <c r="D187" s="2">
        <v>-0.53700000000000003</v>
      </c>
      <c r="E187" s="2">
        <v>-0.50700000000000001</v>
      </c>
      <c r="F187" s="2">
        <v>22</v>
      </c>
      <c r="G187" s="2">
        <f>ABS(B187)</f>
        <v>0.443</v>
      </c>
      <c r="H187" s="2">
        <f>ABS(C187)</f>
        <v>0.49199999999999999</v>
      </c>
    </row>
    <row r="188" spans="1:8" x14ac:dyDescent="0.15">
      <c r="A188" t="s">
        <v>47</v>
      </c>
      <c r="B188" s="2">
        <v>-0.39</v>
      </c>
      <c r="C188" s="2">
        <v>-0.42399999999999999</v>
      </c>
      <c r="D188" s="2">
        <v>-0.46899999999999997</v>
      </c>
      <c r="E188" s="2">
        <v>-0.46200000000000002</v>
      </c>
      <c r="F188" s="2">
        <v>21</v>
      </c>
      <c r="G188" s="2">
        <f>ABS(B188)</f>
        <v>0.39</v>
      </c>
      <c r="H188" s="2">
        <f>ABS(C188)</f>
        <v>0.42399999999999999</v>
      </c>
    </row>
    <row r="189" spans="1:8" x14ac:dyDescent="0.15">
      <c r="A189" t="s">
        <v>48</v>
      </c>
      <c r="B189" s="2">
        <v>0.34100000000000003</v>
      </c>
      <c r="C189" s="2">
        <v>-0.38300000000000001</v>
      </c>
      <c r="D189" s="2">
        <v>0.41499999999999998</v>
      </c>
      <c r="E189" s="2">
        <v>0.39500000000000002</v>
      </c>
      <c r="F189" s="2">
        <v>20</v>
      </c>
      <c r="G189" s="2">
        <f>ABS(B189)</f>
        <v>0.34100000000000003</v>
      </c>
      <c r="H189" s="2">
        <f>ABS(C189)</f>
        <v>0.38300000000000001</v>
      </c>
    </row>
    <row r="190" spans="1:8" x14ac:dyDescent="0.15">
      <c r="A190" t="s">
        <v>49</v>
      </c>
      <c r="B190" s="2">
        <v>0.33400000000000002</v>
      </c>
      <c r="C190" s="2">
        <v>0.34699999999999998</v>
      </c>
      <c r="D190" s="2">
        <v>0.38600000000000001</v>
      </c>
      <c r="E190" s="2">
        <v>0.375</v>
      </c>
      <c r="F190" s="2">
        <v>19</v>
      </c>
      <c r="G190" s="2">
        <f>ABS(B190)</f>
        <v>0.33400000000000002</v>
      </c>
      <c r="H190" s="2">
        <f>ABS(C190)</f>
        <v>0.34699999999999998</v>
      </c>
    </row>
    <row r="191" spans="1:8" x14ac:dyDescent="0.15">
      <c r="A191" t="s">
        <v>50</v>
      </c>
      <c r="B191" s="2">
        <v>0.315</v>
      </c>
      <c r="C191" s="2">
        <v>0.33300000000000002</v>
      </c>
      <c r="D191" s="2">
        <v>0.36</v>
      </c>
      <c r="E191" s="2">
        <v>0.35499999999999998</v>
      </c>
      <c r="F191" s="2">
        <v>18</v>
      </c>
      <c r="G191" s="2">
        <f>ABS(B191)</f>
        <v>0.315</v>
      </c>
      <c r="H191" s="2">
        <f>ABS(C191)</f>
        <v>0.33300000000000002</v>
      </c>
    </row>
    <row r="192" spans="1:8" x14ac:dyDescent="0.15">
      <c r="A192" t="s">
        <v>51</v>
      </c>
      <c r="B192" s="2">
        <v>0.32100000000000001</v>
      </c>
      <c r="C192" s="2">
        <v>0.31900000000000001</v>
      </c>
      <c r="D192" s="2">
        <v>0.34100000000000003</v>
      </c>
      <c r="E192" s="2">
        <v>0.33400000000000002</v>
      </c>
      <c r="F192" s="2">
        <v>17</v>
      </c>
      <c r="G192" s="2">
        <f>ABS(B192)</f>
        <v>0.32100000000000001</v>
      </c>
      <c r="H192" s="2">
        <f>ABS(C192)</f>
        <v>0.31900000000000001</v>
      </c>
    </row>
    <row r="193" spans="1:8" x14ac:dyDescent="0.15">
      <c r="A193" t="s">
        <v>52</v>
      </c>
      <c r="B193" s="2">
        <v>0.314</v>
      </c>
      <c r="C193" s="2">
        <v>0.28899999999999998</v>
      </c>
      <c r="D193" s="2">
        <v>0.33200000000000002</v>
      </c>
      <c r="E193" s="2">
        <v>0.309</v>
      </c>
      <c r="F193" s="2">
        <v>16</v>
      </c>
      <c r="G193" s="2">
        <f>ABS(B193)</f>
        <v>0.314</v>
      </c>
      <c r="H193" s="2">
        <f>ABS(C193)</f>
        <v>0.28899999999999998</v>
      </c>
    </row>
    <row r="194" spans="1:8" x14ac:dyDescent="0.15">
      <c r="A194" t="s">
        <v>53</v>
      </c>
      <c r="B194" s="2">
        <v>0.307</v>
      </c>
      <c r="C194" s="2">
        <v>0.27800000000000002</v>
      </c>
      <c r="D194" s="2">
        <v>0.32200000000000001</v>
      </c>
      <c r="E194" s="2">
        <v>0.27700000000000002</v>
      </c>
      <c r="F194" s="2">
        <v>15</v>
      </c>
      <c r="G194" s="2">
        <f>ABS(B194)</f>
        <v>0.307</v>
      </c>
      <c r="H194" s="2">
        <f>ABS(C194)</f>
        <v>0.27800000000000002</v>
      </c>
    </row>
    <row r="195" spans="1:8" x14ac:dyDescent="0.15">
      <c r="A195" t="s">
        <v>54</v>
      </c>
      <c r="B195" s="2">
        <v>0.30099999999999999</v>
      </c>
      <c r="C195" s="2">
        <v>-0.26900000000000002</v>
      </c>
      <c r="D195" s="2">
        <v>0.314</v>
      </c>
      <c r="E195" s="2">
        <v>0.26700000000000002</v>
      </c>
      <c r="F195" s="2">
        <v>14</v>
      </c>
      <c r="G195" s="2">
        <f>ABS(B195)</f>
        <v>0.30099999999999999</v>
      </c>
      <c r="H195" s="2">
        <f>ABS(C195)</f>
        <v>0.26900000000000002</v>
      </c>
    </row>
    <row r="196" spans="1:8" x14ac:dyDescent="0.15">
      <c r="A196" t="s">
        <v>55</v>
      </c>
      <c r="B196" s="2">
        <v>0.27700000000000002</v>
      </c>
      <c r="C196" s="2">
        <v>-0.26200000000000001</v>
      </c>
      <c r="D196" s="2">
        <v>0.307</v>
      </c>
      <c r="E196" s="2">
        <v>0.26100000000000001</v>
      </c>
      <c r="F196" s="2">
        <v>13</v>
      </c>
      <c r="G196" s="2">
        <f>ABS(B196)</f>
        <v>0.27700000000000002</v>
      </c>
      <c r="H196" s="2">
        <f>ABS(C196)</f>
        <v>0.26200000000000001</v>
      </c>
    </row>
    <row r="197" spans="1:8" x14ac:dyDescent="0.15">
      <c r="A197" t="s">
        <v>56</v>
      </c>
      <c r="B197" s="2">
        <v>0.28799999999999998</v>
      </c>
      <c r="C197" s="2">
        <v>-0.255</v>
      </c>
      <c r="D197" s="2">
        <v>0.30199999999999999</v>
      </c>
      <c r="E197" s="2">
        <v>0.254</v>
      </c>
      <c r="F197" s="2">
        <v>12</v>
      </c>
      <c r="G197" s="2">
        <f>ABS(B197)</f>
        <v>0.28799999999999998</v>
      </c>
      <c r="H197" s="2">
        <f>ABS(C197)</f>
        <v>0.255</v>
      </c>
    </row>
    <row r="198" spans="1:8" x14ac:dyDescent="0.15">
      <c r="A198" t="s">
        <v>57</v>
      </c>
      <c r="B198" s="2">
        <v>0.28000000000000003</v>
      </c>
      <c r="C198" s="2">
        <v>-0.248</v>
      </c>
      <c r="D198" s="2">
        <v>0.29499999999999998</v>
      </c>
      <c r="E198" s="2">
        <v>-0.247</v>
      </c>
      <c r="F198" s="2">
        <v>11</v>
      </c>
      <c r="G198" s="2">
        <f>ABS(B198)</f>
        <v>0.28000000000000003</v>
      </c>
      <c r="H198" s="2">
        <f>ABS(C198)</f>
        <v>0.248</v>
      </c>
    </row>
    <row r="199" spans="1:8" x14ac:dyDescent="0.15">
      <c r="A199" t="s">
        <v>58</v>
      </c>
      <c r="B199" s="2">
        <v>-0.27400000000000002</v>
      </c>
      <c r="C199" s="2">
        <v>-0.24299999999999999</v>
      </c>
      <c r="D199" s="2">
        <v>0.28699999999999998</v>
      </c>
      <c r="E199" s="2">
        <v>-0.24299999999999999</v>
      </c>
      <c r="F199" s="2">
        <v>10</v>
      </c>
      <c r="G199" s="2">
        <f>ABS(B199)</f>
        <v>0.27400000000000002</v>
      </c>
      <c r="H199" s="2">
        <f>ABS(C199)</f>
        <v>0.24299999999999999</v>
      </c>
    </row>
    <row r="200" spans="1:8" x14ac:dyDescent="0.15">
      <c r="A200" t="s">
        <v>59</v>
      </c>
      <c r="B200" s="2">
        <v>-0.27</v>
      </c>
      <c r="C200" s="2">
        <v>-0.23100000000000001</v>
      </c>
      <c r="D200" s="2">
        <v>0.27800000000000002</v>
      </c>
      <c r="E200" s="2">
        <v>-0.23899999999999999</v>
      </c>
      <c r="F200" s="2">
        <v>9</v>
      </c>
      <c r="G200" s="2">
        <f>ABS(B200)</f>
        <v>0.27</v>
      </c>
      <c r="H200" s="2">
        <f>ABS(C200)</f>
        <v>0.23100000000000001</v>
      </c>
    </row>
    <row r="201" spans="1:8" x14ac:dyDescent="0.15">
      <c r="A201" t="s">
        <v>60</v>
      </c>
      <c r="B201" s="2">
        <v>-0.26700000000000002</v>
      </c>
      <c r="C201" s="2">
        <v>-0.23400000000000001</v>
      </c>
      <c r="D201" s="2">
        <v>0.27</v>
      </c>
      <c r="E201" s="2">
        <v>-0.23499999999999999</v>
      </c>
      <c r="F201" s="2">
        <v>8</v>
      </c>
      <c r="G201" s="2">
        <f>ABS(B201)</f>
        <v>0.26700000000000002</v>
      </c>
      <c r="H201" s="2">
        <f>ABS(C201)</f>
        <v>0.23400000000000001</v>
      </c>
    </row>
    <row r="202" spans="1:8" x14ac:dyDescent="0.15">
      <c r="A202" t="s">
        <v>61</v>
      </c>
      <c r="B202" s="2">
        <v>-0.26300000000000001</v>
      </c>
      <c r="C202" s="2">
        <v>-0.23</v>
      </c>
      <c r="D202" s="2">
        <v>0.26200000000000001</v>
      </c>
      <c r="E202" s="2">
        <v>-0.23100000000000001</v>
      </c>
      <c r="F202" s="2">
        <v>7</v>
      </c>
      <c r="G202" s="2">
        <f>ABS(B202)</f>
        <v>0.26300000000000001</v>
      </c>
      <c r="H202" s="2">
        <f>ABS(C202)</f>
        <v>0.23</v>
      </c>
    </row>
    <row r="203" spans="1:8" x14ac:dyDescent="0.15">
      <c r="A203" t="s">
        <v>62</v>
      </c>
      <c r="B203" s="2">
        <v>-0.25900000000000001</v>
      </c>
      <c r="C203" s="2">
        <v>-0.22600000000000001</v>
      </c>
      <c r="D203" s="2">
        <v>-0.25900000000000001</v>
      </c>
      <c r="E203" s="2">
        <v>-0.22600000000000001</v>
      </c>
      <c r="F203" s="2">
        <v>6</v>
      </c>
      <c r="G203" s="2">
        <f>ABS(B203)</f>
        <v>0.25900000000000001</v>
      </c>
      <c r="H203" s="2">
        <f>ABS(C203)</f>
        <v>0.22600000000000001</v>
      </c>
    </row>
    <row r="204" spans="1:8" x14ac:dyDescent="0.15">
      <c r="A204" t="s">
        <v>63</v>
      </c>
      <c r="B204" s="2">
        <v>-0.24</v>
      </c>
      <c r="C204" s="2">
        <v>-0.224</v>
      </c>
      <c r="D204" s="2">
        <v>-0.25800000000000001</v>
      </c>
      <c r="E204" s="2">
        <v>-0.22600000000000001</v>
      </c>
      <c r="F204" s="2">
        <v>5</v>
      </c>
      <c r="G204" s="2">
        <f>ABS(B204)</f>
        <v>0.24</v>
      </c>
      <c r="H204" s="2">
        <f>ABS(C204)</f>
        <v>0.224</v>
      </c>
    </row>
    <row r="205" spans="1:8" x14ac:dyDescent="0.15">
      <c r="A205" t="s">
        <v>64</v>
      </c>
      <c r="B205" s="2">
        <v>-0.251</v>
      </c>
      <c r="C205" s="2">
        <v>-0.22</v>
      </c>
      <c r="D205" s="2">
        <v>-0.25600000000000001</v>
      </c>
      <c r="E205" s="2">
        <v>-0.222</v>
      </c>
      <c r="F205" s="2">
        <v>4</v>
      </c>
      <c r="G205" s="2">
        <f>ABS(B205)</f>
        <v>0.251</v>
      </c>
      <c r="H205" s="2">
        <f>ABS(C205)</f>
        <v>0.22</v>
      </c>
    </row>
    <row r="206" spans="1:8" x14ac:dyDescent="0.15">
      <c r="A206" t="s">
        <v>65</v>
      </c>
      <c r="B206" s="2">
        <v>-0.248</v>
      </c>
      <c r="C206" s="2">
        <v>-0.216</v>
      </c>
      <c r="D206" s="2">
        <v>-0.253</v>
      </c>
      <c r="E206" s="2">
        <v>0.219</v>
      </c>
      <c r="F206" s="2">
        <v>3</v>
      </c>
      <c r="G206" s="2">
        <f>ABS(B206)</f>
        <v>0.248</v>
      </c>
      <c r="H206" s="2">
        <f>ABS(C206)</f>
        <v>0.216</v>
      </c>
    </row>
    <row r="207" spans="1:8" x14ac:dyDescent="0.15">
      <c r="A207" t="s">
        <v>66</v>
      </c>
      <c r="B207" s="2">
        <v>-0.24199999999999999</v>
      </c>
      <c r="C207" s="2">
        <v>-0.20899999999999999</v>
      </c>
      <c r="D207" s="2">
        <v>-0.249</v>
      </c>
      <c r="E207" s="2">
        <v>0.217</v>
      </c>
      <c r="F207" s="2">
        <v>2</v>
      </c>
      <c r="G207" s="2">
        <f>ABS(B207)</f>
        <v>0.24199999999999999</v>
      </c>
      <c r="H207" s="2">
        <f>ABS(C207)</f>
        <v>0.20899999999999999</v>
      </c>
    </row>
    <row r="208" spans="1:8" x14ac:dyDescent="0.15">
      <c r="A208" t="s">
        <v>67</v>
      </c>
      <c r="B208" s="2">
        <v>-0.23799999999999999</v>
      </c>
      <c r="C208" s="2">
        <v>-0.20399999999999999</v>
      </c>
      <c r="D208" s="2">
        <v>-0.245</v>
      </c>
      <c r="E208" s="2">
        <v>0.215</v>
      </c>
      <c r="F208" s="2">
        <v>1</v>
      </c>
      <c r="G208" s="2">
        <f>ABS(B208)</f>
        <v>0.23799999999999999</v>
      </c>
      <c r="H208" s="2">
        <f>ABS(C208)</f>
        <v>0.20399999999999999</v>
      </c>
    </row>
    <row r="209" spans="1:8" x14ac:dyDescent="0.15">
      <c r="A209" t="s">
        <v>70</v>
      </c>
    </row>
    <row r="210" spans="1:8" x14ac:dyDescent="0.15">
      <c r="A210" t="s">
        <v>1</v>
      </c>
      <c r="B210" s="2" t="s">
        <v>97</v>
      </c>
      <c r="D210" s="2" t="s">
        <v>97</v>
      </c>
    </row>
    <row r="211" spans="1:8" x14ac:dyDescent="0.15">
      <c r="A211" t="s">
        <v>37</v>
      </c>
      <c r="B211" s="2" t="s">
        <v>82</v>
      </c>
      <c r="C211" s="2" t="s">
        <v>83</v>
      </c>
      <c r="D211" s="2" t="s">
        <v>82</v>
      </c>
      <c r="E211" s="2" t="s">
        <v>83</v>
      </c>
      <c r="G211" s="2" t="s">
        <v>93</v>
      </c>
      <c r="H211" s="2" t="s">
        <v>94</v>
      </c>
    </row>
    <row r="212" spans="1:8" x14ac:dyDescent="0.15">
      <c r="B212" s="2" t="s">
        <v>84</v>
      </c>
      <c r="C212" s="2" t="s">
        <v>84</v>
      </c>
      <c r="D212" s="2" t="s">
        <v>84</v>
      </c>
      <c r="E212" s="2" t="s">
        <v>84</v>
      </c>
    </row>
    <row r="213" spans="1:8" x14ac:dyDescent="0.15">
      <c r="A213" t="s">
        <v>38</v>
      </c>
      <c r="B213" s="2">
        <v>-29000.799999999999</v>
      </c>
      <c r="C213" s="2">
        <v>27216.1</v>
      </c>
      <c r="D213" s="2">
        <v>-34099.54</v>
      </c>
      <c r="E213" s="2">
        <v>28304.74</v>
      </c>
      <c r="F213" s="2">
        <v>30</v>
      </c>
      <c r="G213" s="2">
        <f>ABS(B213)</f>
        <v>29000.799999999999</v>
      </c>
      <c r="H213" s="2">
        <f>ABS(C213)</f>
        <v>27216.1</v>
      </c>
    </row>
    <row r="214" spans="1:8" x14ac:dyDescent="0.15">
      <c r="A214" t="s">
        <v>39</v>
      </c>
      <c r="B214" s="2">
        <v>-67083.600000000006</v>
      </c>
      <c r="C214" s="2">
        <v>62948.800000000003</v>
      </c>
      <c r="D214" s="2">
        <v>-78581.350000000006</v>
      </c>
      <c r="E214" s="2">
        <v>65826.05</v>
      </c>
      <c r="F214" s="2">
        <v>29</v>
      </c>
      <c r="G214" s="2">
        <f>ABS(B214)</f>
        <v>67083.600000000006</v>
      </c>
      <c r="H214" s="2">
        <f>ABS(C214)</f>
        <v>62948.800000000003</v>
      </c>
    </row>
    <row r="215" spans="1:8" x14ac:dyDescent="0.15">
      <c r="A215" t="s">
        <v>40</v>
      </c>
      <c r="B215" s="2">
        <v>-114142.7</v>
      </c>
      <c r="C215" s="2">
        <v>111427.4</v>
      </c>
      <c r="D215" s="2">
        <v>-151718.26999999999</v>
      </c>
      <c r="E215" s="2">
        <v>128948.6</v>
      </c>
      <c r="F215" s="2">
        <v>28</v>
      </c>
      <c r="G215" s="2">
        <f>ABS(B215)</f>
        <v>114142.7</v>
      </c>
      <c r="H215" s="2">
        <f>ABS(C215)</f>
        <v>111427.4</v>
      </c>
    </row>
    <row r="216" spans="1:8" x14ac:dyDescent="0.15">
      <c r="A216" t="s">
        <v>41</v>
      </c>
      <c r="B216" s="2">
        <v>-195961</v>
      </c>
      <c r="C216" s="2">
        <v>190023.9</v>
      </c>
      <c r="D216" s="2">
        <v>-245941.81</v>
      </c>
      <c r="E216" s="2">
        <v>211428.7</v>
      </c>
      <c r="F216" s="2">
        <v>27</v>
      </c>
      <c r="G216" s="2">
        <f>ABS(B216)</f>
        <v>195961</v>
      </c>
      <c r="H216" s="2">
        <f>ABS(C216)</f>
        <v>190023.9</v>
      </c>
    </row>
    <row r="217" spans="1:8" x14ac:dyDescent="0.15">
      <c r="A217" t="s">
        <v>42</v>
      </c>
      <c r="B217" s="2">
        <v>-294301.90000000002</v>
      </c>
      <c r="C217" s="2">
        <v>284885.59999999998</v>
      </c>
      <c r="D217" s="2">
        <v>-359324.19</v>
      </c>
      <c r="E217" s="2">
        <v>310694.5</v>
      </c>
      <c r="F217" s="2">
        <v>26</v>
      </c>
      <c r="G217" s="2">
        <f>ABS(B217)</f>
        <v>294301.90000000002</v>
      </c>
      <c r="H217" s="2">
        <f>ABS(C217)</f>
        <v>284885.59999999998</v>
      </c>
    </row>
    <row r="218" spans="1:8" x14ac:dyDescent="0.15">
      <c r="A218" t="s">
        <v>43</v>
      </c>
      <c r="B218" s="2">
        <v>-406898</v>
      </c>
      <c r="C218" s="2">
        <v>393701.3</v>
      </c>
      <c r="D218" s="2">
        <v>-491622.72</v>
      </c>
      <c r="E218" s="2">
        <v>424088.06</v>
      </c>
      <c r="F218" s="2">
        <v>25</v>
      </c>
      <c r="G218" s="2">
        <f>ABS(B218)</f>
        <v>406898</v>
      </c>
      <c r="H218" s="2">
        <f>ABS(C218)</f>
        <v>393701.3</v>
      </c>
    </row>
    <row r="219" spans="1:8" x14ac:dyDescent="0.15">
      <c r="A219" t="s">
        <v>44</v>
      </c>
      <c r="B219" s="2">
        <v>-529628.30000000005</v>
      </c>
      <c r="C219" s="2">
        <v>514020.2</v>
      </c>
      <c r="D219" s="2">
        <v>-637870.31000000006</v>
      </c>
      <c r="E219" s="2">
        <v>548885.25</v>
      </c>
      <c r="F219" s="2">
        <v>24</v>
      </c>
      <c r="G219" s="2">
        <f>ABS(B219)</f>
        <v>529628.30000000005</v>
      </c>
      <c r="H219" s="2">
        <f>ABS(C219)</f>
        <v>514020.2</v>
      </c>
    </row>
    <row r="220" spans="1:8" x14ac:dyDescent="0.15">
      <c r="A220" t="s">
        <v>45</v>
      </c>
      <c r="B220" s="2">
        <v>-657242.6</v>
      </c>
      <c r="C220" s="2">
        <v>642806.4</v>
      </c>
      <c r="D220" s="2">
        <v>-791437.56</v>
      </c>
      <c r="E220" s="2">
        <v>682174.44</v>
      </c>
      <c r="F220" s="2">
        <v>23</v>
      </c>
      <c r="G220" s="2">
        <f>ABS(B220)</f>
        <v>657242.6</v>
      </c>
      <c r="H220" s="2">
        <f>ABS(C220)</f>
        <v>642806.4</v>
      </c>
    </row>
    <row r="221" spans="1:8" x14ac:dyDescent="0.15">
      <c r="A221" t="s">
        <v>46</v>
      </c>
      <c r="B221" s="2">
        <v>-785574.2</v>
      </c>
      <c r="C221" s="2">
        <v>-783282.4</v>
      </c>
      <c r="D221" s="2">
        <v>-946882.38</v>
      </c>
      <c r="E221" s="2">
        <v>820751.75</v>
      </c>
      <c r="F221" s="2">
        <v>22</v>
      </c>
      <c r="G221" s="2">
        <f>ABS(B221)</f>
        <v>785574.2</v>
      </c>
      <c r="H221" s="2">
        <f>ABS(C221)</f>
        <v>783282.4</v>
      </c>
    </row>
    <row r="222" spans="1:8" x14ac:dyDescent="0.15">
      <c r="A222" t="s">
        <v>47</v>
      </c>
      <c r="B222" s="2">
        <v>-962077.1</v>
      </c>
      <c r="C222" s="2">
        <v>-975071</v>
      </c>
      <c r="D222" s="2">
        <v>-1161199.1299999999</v>
      </c>
      <c r="E222" s="2">
        <v>1020101.63</v>
      </c>
      <c r="F222" s="2">
        <v>21</v>
      </c>
      <c r="G222" s="2">
        <f>ABS(B222)</f>
        <v>962077.1</v>
      </c>
      <c r="H222" s="2">
        <f>ABS(C222)</f>
        <v>975071</v>
      </c>
    </row>
    <row r="223" spans="1:8" x14ac:dyDescent="0.15">
      <c r="A223" t="s">
        <v>48</v>
      </c>
      <c r="B223" s="2">
        <v>-1095159.8</v>
      </c>
      <c r="C223" s="2">
        <v>-1130720.1000000001</v>
      </c>
      <c r="D223" s="2">
        <v>-1322735.5</v>
      </c>
      <c r="E223" s="2">
        <v>-1168230</v>
      </c>
      <c r="F223" s="2">
        <v>20</v>
      </c>
      <c r="G223" s="2">
        <f>ABS(B223)</f>
        <v>1095159.8</v>
      </c>
      <c r="H223" s="2">
        <f>ABS(C223)</f>
        <v>1130720.1000000001</v>
      </c>
    </row>
    <row r="224" spans="1:8" x14ac:dyDescent="0.15">
      <c r="A224" t="s">
        <v>49</v>
      </c>
      <c r="B224" s="2">
        <v>-1225853.1000000001</v>
      </c>
      <c r="C224" s="2">
        <v>-1281155.5</v>
      </c>
      <c r="D224" s="2">
        <v>-1480965.88</v>
      </c>
      <c r="E224" s="2">
        <v>-1312366.5</v>
      </c>
      <c r="F224" s="2">
        <v>19</v>
      </c>
      <c r="G224" s="2">
        <f>ABS(B224)</f>
        <v>1225853.1000000001</v>
      </c>
      <c r="H224" s="2">
        <f>ABS(C224)</f>
        <v>1281155.5</v>
      </c>
    </row>
    <row r="225" spans="1:8" x14ac:dyDescent="0.15">
      <c r="A225" t="s">
        <v>50</v>
      </c>
      <c r="B225" s="2">
        <v>-1342758</v>
      </c>
      <c r="C225" s="2">
        <v>-1424206.4</v>
      </c>
      <c r="D225" s="2">
        <v>-1635045.63</v>
      </c>
      <c r="E225" s="2">
        <v>-1445232.13</v>
      </c>
      <c r="F225" s="2">
        <v>18</v>
      </c>
      <c r="G225" s="2">
        <f>ABS(B225)</f>
        <v>1342758</v>
      </c>
      <c r="H225" s="2">
        <f>ABS(C225)</f>
        <v>1424206.4</v>
      </c>
    </row>
    <row r="226" spans="1:8" x14ac:dyDescent="0.15">
      <c r="A226" t="s">
        <v>51</v>
      </c>
      <c r="B226" s="2">
        <v>-1465542.9</v>
      </c>
      <c r="C226" s="2">
        <v>-1558030</v>
      </c>
      <c r="D226" s="2">
        <v>-1784134.5</v>
      </c>
      <c r="E226" s="2">
        <v>-1565443.25</v>
      </c>
      <c r="F226" s="2">
        <v>17</v>
      </c>
      <c r="G226" s="2">
        <f>ABS(B226)</f>
        <v>1465542.9</v>
      </c>
      <c r="H226" s="2">
        <f>ABS(C226)</f>
        <v>1558030</v>
      </c>
    </row>
    <row r="227" spans="1:8" x14ac:dyDescent="0.15">
      <c r="A227" t="s">
        <v>52</v>
      </c>
      <c r="B227" s="2">
        <v>-1606513.9</v>
      </c>
      <c r="C227" s="2">
        <v>-1700504</v>
      </c>
      <c r="D227" s="2">
        <v>-1956541.5</v>
      </c>
      <c r="E227" s="2">
        <v>1730883.5</v>
      </c>
      <c r="F227" s="2">
        <v>16</v>
      </c>
      <c r="G227" s="2">
        <f>ABS(B227)</f>
        <v>1606513.9</v>
      </c>
      <c r="H227" s="2">
        <f>ABS(C227)</f>
        <v>1700504</v>
      </c>
    </row>
    <row r="228" spans="1:8" x14ac:dyDescent="0.15">
      <c r="A228" t="s">
        <v>53</v>
      </c>
      <c r="B228" s="2">
        <v>-1715472.3</v>
      </c>
      <c r="C228" s="2">
        <v>-1802996.3</v>
      </c>
      <c r="D228" s="2">
        <v>2106774.75</v>
      </c>
      <c r="E228" s="2">
        <v>1909401</v>
      </c>
      <c r="F228" s="2">
        <v>15</v>
      </c>
      <c r="G228" s="2">
        <f>ABS(B228)</f>
        <v>1715472.3</v>
      </c>
      <c r="H228" s="2">
        <f>ABS(C228)</f>
        <v>1802996.3</v>
      </c>
    </row>
    <row r="229" spans="1:8" x14ac:dyDescent="0.15">
      <c r="A229" t="s">
        <v>54</v>
      </c>
      <c r="B229" s="2">
        <v>-1885868.6</v>
      </c>
      <c r="C229" s="2">
        <v>1897528.4</v>
      </c>
      <c r="D229" s="2">
        <v>2283886</v>
      </c>
      <c r="E229" s="2">
        <v>2085003.13</v>
      </c>
      <c r="F229" s="2">
        <v>14</v>
      </c>
      <c r="G229" s="2">
        <f>ABS(B229)</f>
        <v>1885868.6</v>
      </c>
      <c r="H229" s="2">
        <f>ABS(C229)</f>
        <v>1897528.4</v>
      </c>
    </row>
    <row r="230" spans="1:8" x14ac:dyDescent="0.15">
      <c r="A230" t="s">
        <v>55</v>
      </c>
      <c r="B230" s="2">
        <v>2066046.5</v>
      </c>
      <c r="C230" s="2">
        <v>2061780.6</v>
      </c>
      <c r="D230" s="2">
        <v>2440830.75</v>
      </c>
      <c r="E230" s="2">
        <v>2241229.5</v>
      </c>
      <c r="F230" s="2">
        <v>13</v>
      </c>
      <c r="G230" s="2">
        <f>ABS(B230)</f>
        <v>2066046.5</v>
      </c>
      <c r="H230" s="2">
        <f>ABS(C230)</f>
        <v>2061780.6</v>
      </c>
    </row>
    <row r="231" spans="1:8" x14ac:dyDescent="0.15">
      <c r="A231" t="s">
        <v>56</v>
      </c>
      <c r="B231" s="2">
        <v>2266306.7999999998</v>
      </c>
      <c r="C231" s="2">
        <v>2225307</v>
      </c>
      <c r="D231" s="2">
        <v>2592046</v>
      </c>
      <c r="E231" s="2">
        <v>2394087</v>
      </c>
      <c r="F231" s="2">
        <v>12</v>
      </c>
      <c r="G231" s="2">
        <f>ABS(B231)</f>
        <v>2266306.7999999998</v>
      </c>
      <c r="H231" s="2">
        <f>ABS(C231)</f>
        <v>2225307</v>
      </c>
    </row>
    <row r="232" spans="1:8" x14ac:dyDescent="0.15">
      <c r="A232" t="s">
        <v>57</v>
      </c>
      <c r="B232" s="2">
        <v>2472086.5</v>
      </c>
      <c r="C232" s="2">
        <v>2387425</v>
      </c>
      <c r="D232" s="2">
        <v>2735617.25</v>
      </c>
      <c r="E232" s="2">
        <v>2543099.75</v>
      </c>
      <c r="F232" s="2">
        <v>11</v>
      </c>
      <c r="G232" s="2">
        <f>ABS(B232)</f>
        <v>2472086.5</v>
      </c>
      <c r="H232" s="2">
        <f>ABS(C232)</f>
        <v>2387425</v>
      </c>
    </row>
    <row r="233" spans="1:8" x14ac:dyDescent="0.15">
      <c r="A233" t="s">
        <v>58</v>
      </c>
      <c r="B233" s="2">
        <v>2703992</v>
      </c>
      <c r="C233" s="2">
        <v>2563997.2999999998</v>
      </c>
      <c r="D233" s="2">
        <v>2897037.25</v>
      </c>
      <c r="E233" s="2">
        <v>2702970.25</v>
      </c>
      <c r="F233" s="2">
        <v>10</v>
      </c>
      <c r="G233" s="2">
        <f>ABS(B233)</f>
        <v>2703992</v>
      </c>
      <c r="H233" s="2">
        <f>ABS(C233)</f>
        <v>2563997.2999999998</v>
      </c>
    </row>
    <row r="234" spans="1:8" x14ac:dyDescent="0.15">
      <c r="A234" t="s">
        <v>59</v>
      </c>
      <c r="B234" s="2">
        <v>2940338.8</v>
      </c>
      <c r="C234" s="2">
        <v>2733524.5</v>
      </c>
      <c r="D234" s="2">
        <v>3140282.5</v>
      </c>
      <c r="E234" s="2">
        <v>2858209.5</v>
      </c>
      <c r="F234" s="2">
        <v>9</v>
      </c>
      <c r="G234" s="2">
        <f>ABS(B234)</f>
        <v>2940338.8</v>
      </c>
      <c r="H234" s="2">
        <f>ABS(C234)</f>
        <v>2733524.5</v>
      </c>
    </row>
    <row r="235" spans="1:8" x14ac:dyDescent="0.15">
      <c r="A235" t="s">
        <v>60</v>
      </c>
      <c r="B235" s="2">
        <v>3180622.8</v>
      </c>
      <c r="C235" s="2">
        <v>2904496.5</v>
      </c>
      <c r="D235" s="2">
        <v>3388701</v>
      </c>
      <c r="E235" s="2">
        <v>3008780.75</v>
      </c>
      <c r="F235" s="2">
        <v>8</v>
      </c>
      <c r="G235" s="2">
        <f>ABS(B235)</f>
        <v>3180622.8</v>
      </c>
      <c r="H235" s="2">
        <f>ABS(C235)</f>
        <v>2904496.5</v>
      </c>
    </row>
    <row r="236" spans="1:8" x14ac:dyDescent="0.15">
      <c r="A236" t="s">
        <v>61</v>
      </c>
      <c r="B236" s="2">
        <v>3424593.5</v>
      </c>
      <c r="C236" s="2">
        <v>3072620.3</v>
      </c>
      <c r="D236" s="2">
        <v>3641420.75</v>
      </c>
      <c r="E236" s="2">
        <v>3154683.25</v>
      </c>
      <c r="F236" s="2">
        <v>7</v>
      </c>
      <c r="G236" s="2">
        <f>ABS(B236)</f>
        <v>3424593.5</v>
      </c>
      <c r="H236" s="2">
        <f>ABS(C236)</f>
        <v>3072620.3</v>
      </c>
    </row>
    <row r="237" spans="1:8" x14ac:dyDescent="0.15">
      <c r="A237" t="s">
        <v>62</v>
      </c>
      <c r="B237" s="2">
        <v>3672146</v>
      </c>
      <c r="C237" s="2">
        <v>3241206.5</v>
      </c>
      <c r="D237" s="2">
        <v>3897116.5</v>
      </c>
      <c r="E237" s="2">
        <v>3295960.25</v>
      </c>
      <c r="F237" s="2">
        <v>6</v>
      </c>
      <c r="G237" s="2">
        <f>ABS(B237)</f>
        <v>3672146</v>
      </c>
      <c r="H237" s="2">
        <f>ABS(C237)</f>
        <v>3241206.5</v>
      </c>
    </row>
    <row r="238" spans="1:8" x14ac:dyDescent="0.15">
      <c r="A238" t="s">
        <v>63</v>
      </c>
      <c r="B238" s="2">
        <v>3912058</v>
      </c>
      <c r="C238" s="2">
        <v>3449919</v>
      </c>
      <c r="D238" s="2">
        <v>4154192</v>
      </c>
      <c r="E238" s="2">
        <v>-3506573.5</v>
      </c>
      <c r="F238" s="2">
        <v>5</v>
      </c>
      <c r="G238" s="2">
        <f>ABS(B238)</f>
        <v>3912058</v>
      </c>
      <c r="H238" s="2">
        <f>ABS(C238)</f>
        <v>3449919</v>
      </c>
    </row>
    <row r="239" spans="1:8" x14ac:dyDescent="0.15">
      <c r="A239" t="s">
        <v>64</v>
      </c>
      <c r="B239" s="2">
        <v>4164313</v>
      </c>
      <c r="C239" s="2">
        <v>-3661578.8</v>
      </c>
      <c r="D239" s="2">
        <v>4411474</v>
      </c>
      <c r="E239" s="2">
        <v>-3721411</v>
      </c>
      <c r="F239" s="2">
        <v>4</v>
      </c>
      <c r="G239" s="2">
        <f>ABS(B239)</f>
        <v>4164313</v>
      </c>
      <c r="H239" s="2">
        <f>ABS(C239)</f>
        <v>3661578.8</v>
      </c>
    </row>
    <row r="240" spans="1:8" x14ac:dyDescent="0.15">
      <c r="A240" t="s">
        <v>65</v>
      </c>
      <c r="B240" s="2">
        <v>4417819.5</v>
      </c>
      <c r="C240" s="2">
        <v>-3878776.5</v>
      </c>
      <c r="D240" s="2">
        <v>4668219</v>
      </c>
      <c r="E240" s="2">
        <v>-3940094</v>
      </c>
      <c r="F240" s="2">
        <v>3</v>
      </c>
      <c r="G240" s="2">
        <f>ABS(B240)</f>
        <v>4417819.5</v>
      </c>
      <c r="H240" s="2">
        <f>ABS(C240)</f>
        <v>3878776.5</v>
      </c>
    </row>
    <row r="241" spans="1:16" x14ac:dyDescent="0.15">
      <c r="A241" t="s">
        <v>66</v>
      </c>
      <c r="B241" s="2">
        <v>4671396</v>
      </c>
      <c r="C241" s="2">
        <v>-4099317.3</v>
      </c>
      <c r="D241" s="2">
        <v>4923441.5</v>
      </c>
      <c r="E241" s="2">
        <v>-4162933.5</v>
      </c>
      <c r="F241" s="2">
        <v>2</v>
      </c>
      <c r="G241" s="2">
        <f>ABS(B241)</f>
        <v>4671396</v>
      </c>
      <c r="H241" s="2">
        <f>ABS(C241)</f>
        <v>4099317.3</v>
      </c>
    </row>
    <row r="242" spans="1:16" x14ac:dyDescent="0.15">
      <c r="A242" t="s">
        <v>67</v>
      </c>
      <c r="B242" s="2">
        <v>4942421.5</v>
      </c>
      <c r="C242" s="2">
        <v>-4338477.5</v>
      </c>
      <c r="D242" s="2">
        <v>5194639</v>
      </c>
      <c r="E242" s="2">
        <v>-4404752</v>
      </c>
      <c r="F242" s="2">
        <v>1</v>
      </c>
      <c r="G242" s="2">
        <f>ABS(B242)</f>
        <v>4942421.5</v>
      </c>
      <c r="H242" s="2">
        <f>ABS(C242)</f>
        <v>4338477.5</v>
      </c>
    </row>
    <row r="243" spans="1:16" x14ac:dyDescent="0.15">
      <c r="A243" t="s">
        <v>71</v>
      </c>
    </row>
    <row r="244" spans="1:16" x14ac:dyDescent="0.15">
      <c r="A244" t="s">
        <v>1</v>
      </c>
      <c r="B244" s="2" t="s">
        <v>97</v>
      </c>
      <c r="D244" s="2" t="s">
        <v>97</v>
      </c>
    </row>
    <row r="245" spans="1:16" x14ac:dyDescent="0.15">
      <c r="A245" t="s">
        <v>37</v>
      </c>
      <c r="B245" s="2" t="s">
        <v>91</v>
      </c>
      <c r="C245" s="2" t="s">
        <v>92</v>
      </c>
      <c r="D245" s="2" t="s">
        <v>91</v>
      </c>
      <c r="E245" s="2" t="s">
        <v>92</v>
      </c>
      <c r="G245" s="2" t="s">
        <v>174</v>
      </c>
      <c r="H245" s="2" t="s">
        <v>177</v>
      </c>
      <c r="I245" s="2" t="s">
        <v>175</v>
      </c>
      <c r="J245" s="2" t="s">
        <v>176</v>
      </c>
    </row>
    <row r="247" spans="1:16" x14ac:dyDescent="0.15">
      <c r="A247" t="s">
        <v>38</v>
      </c>
      <c r="B247" s="2" t="s">
        <v>155</v>
      </c>
      <c r="C247" s="2" t="s">
        <v>167</v>
      </c>
      <c r="D247" s="2" t="s">
        <v>108</v>
      </c>
      <c r="E247" s="2" t="s">
        <v>115</v>
      </c>
      <c r="F247" s="2">
        <v>30</v>
      </c>
      <c r="G247" s="2">
        <f>LEFT(B247,FIND("/",B247)-1)/RIGHT(B247,LEN(B247)-FIND("/",B247))</f>
        <v>6.993006993006993E-3</v>
      </c>
      <c r="H247" s="2">
        <f>LEFT(C247,FIND("/",C247)-1)/RIGHT(C247,LEN(C247)-FIND("/",C247))</f>
        <v>6.6666666666666671E-3</v>
      </c>
      <c r="I247" s="2">
        <f>LEFT(D247,FIND("/",D247)-1)/RIGHT(D247,LEN(D247)-FIND("/",D247))</f>
        <v>8.5470085470085479E-3</v>
      </c>
      <c r="J247" s="2">
        <f>LEFT(E247,FIND("/",E247)-1)/RIGHT(E247,LEN(E247)-FIND("/",E247))</f>
        <v>8.0645161290322578E-3</v>
      </c>
      <c r="N247">
        <v>5.0000000000000001E-3</v>
      </c>
      <c r="O247">
        <v>0.01</v>
      </c>
      <c r="P247">
        <v>0.02</v>
      </c>
    </row>
    <row r="248" spans="1:16" x14ac:dyDescent="0.15">
      <c r="A248" t="s">
        <v>39</v>
      </c>
      <c r="B248" s="2" t="s">
        <v>138</v>
      </c>
      <c r="C248" s="2" t="s">
        <v>158</v>
      </c>
      <c r="D248" s="2" t="s">
        <v>98</v>
      </c>
      <c r="E248" s="2" t="s">
        <v>116</v>
      </c>
      <c r="F248" s="2">
        <v>29</v>
      </c>
      <c r="G248" s="2">
        <f>LEFT(B248,FIND("/",B248)-1)/RIGHT(B248,LEN(B248)-FIND("/",B248))</f>
        <v>7.0422535211267607E-3</v>
      </c>
      <c r="H248" s="2">
        <f>LEFT(C248,FIND("/",C248)-1)/RIGHT(C248,LEN(C248)-FIND("/",C248))</f>
        <v>6.7567567567567571E-3</v>
      </c>
      <c r="I248" s="2">
        <f>LEFT(D248,FIND("/",D248)-1)/RIGHT(D248,LEN(D248)-FIND("/",D248))</f>
        <v>8.6206896551724137E-3</v>
      </c>
      <c r="J248" s="2">
        <f>LEFT(E248,FIND("/",E248)-1)/RIGHT(E248,LEN(E248)-FIND("/",E248))</f>
        <v>8.3333333333333332E-3</v>
      </c>
      <c r="N248">
        <v>5.0000000000000001E-3</v>
      </c>
      <c r="O248">
        <v>0.01</v>
      </c>
      <c r="P248">
        <v>0.02</v>
      </c>
    </row>
    <row r="249" spans="1:16" x14ac:dyDescent="0.15">
      <c r="A249" t="s">
        <v>40</v>
      </c>
      <c r="B249" s="2" t="s">
        <v>159</v>
      </c>
      <c r="C249" s="2" t="s">
        <v>159</v>
      </c>
      <c r="D249" s="2" t="s">
        <v>100</v>
      </c>
      <c r="E249" s="2" t="s">
        <v>143</v>
      </c>
      <c r="F249" s="2">
        <v>28</v>
      </c>
      <c r="G249" s="2">
        <f>LEFT(B249,FIND("/",B249)-1)/RIGHT(B249,LEN(B249)-FIND("/",B249))</f>
        <v>7.1428571428571426E-3</v>
      </c>
      <c r="H249" s="2">
        <f>LEFT(C249,FIND("/",C249)-1)/RIGHT(C249,LEN(C249)-FIND("/",C249))</f>
        <v>7.1428571428571426E-3</v>
      </c>
      <c r="I249" s="2">
        <f>LEFT(D249,FIND("/",D249)-1)/RIGHT(D249,LEN(D249)-FIND("/",D249))</f>
        <v>9.1743119266055051E-3</v>
      </c>
      <c r="J249" s="2">
        <f>LEFT(E249,FIND("/",E249)-1)/RIGHT(E249,LEN(E249)-FIND("/",E249))</f>
        <v>8.9285714285714281E-3</v>
      </c>
      <c r="N249">
        <v>5.0000000000000001E-3</v>
      </c>
      <c r="O249">
        <v>0.01</v>
      </c>
      <c r="P249">
        <v>0.02</v>
      </c>
    </row>
    <row r="250" spans="1:16" x14ac:dyDescent="0.15">
      <c r="A250" t="s">
        <v>41</v>
      </c>
      <c r="B250" s="2" t="s">
        <v>156</v>
      </c>
      <c r="C250" s="2" t="s">
        <v>168</v>
      </c>
      <c r="D250" s="2" t="s">
        <v>145</v>
      </c>
      <c r="E250" s="2" t="s">
        <v>117</v>
      </c>
      <c r="F250" s="2">
        <v>27</v>
      </c>
      <c r="G250" s="2">
        <f>LEFT(B250,FIND("/",B250)-1)/RIGHT(B250,LEN(B250)-FIND("/",B250))</f>
        <v>8.1967213114754103E-3</v>
      </c>
      <c r="H250" s="2">
        <f>LEFT(C250,FIND("/",C250)-1)/RIGHT(C250,LEN(C250)-FIND("/",C250))</f>
        <v>7.874015748031496E-3</v>
      </c>
      <c r="I250" s="2">
        <f>LEFT(D250,FIND("/",D250)-1)/RIGHT(D250,LEN(D250)-FIND("/",D250))</f>
        <v>1.020408163265306E-2</v>
      </c>
      <c r="J250" s="2">
        <f>LEFT(E250,FIND("/",E250)-1)/RIGHT(E250,LEN(E250)-FIND("/",E250))</f>
        <v>9.5238095238095247E-3</v>
      </c>
      <c r="N250">
        <v>5.0000000000000001E-3</v>
      </c>
      <c r="O250">
        <v>0.01</v>
      </c>
      <c r="P250">
        <v>0.02</v>
      </c>
    </row>
    <row r="251" spans="1:16" x14ac:dyDescent="0.15">
      <c r="A251" t="s">
        <v>42</v>
      </c>
      <c r="B251" s="2" t="s">
        <v>143</v>
      </c>
      <c r="C251" s="2" t="s">
        <v>141</v>
      </c>
      <c r="D251" s="2" t="s">
        <v>133</v>
      </c>
      <c r="E251" s="2" t="s">
        <v>101</v>
      </c>
      <c r="F251" s="2">
        <v>26</v>
      </c>
      <c r="G251" s="2">
        <f>LEFT(B251,FIND("/",B251)-1)/RIGHT(B251,LEN(B251)-FIND("/",B251))</f>
        <v>8.9285714285714281E-3</v>
      </c>
      <c r="H251" s="2">
        <f>LEFT(C251,FIND("/",C251)-1)/RIGHT(C251,LEN(C251)-FIND("/",C251))</f>
        <v>8.4033613445378148E-3</v>
      </c>
      <c r="I251" s="2">
        <f>LEFT(D251,FIND("/",D251)-1)/RIGHT(D251,LEN(D251)-FIND("/",D251))</f>
        <v>1.1111111111111112E-2</v>
      </c>
      <c r="J251" s="2">
        <f>LEFT(E251,FIND("/",E251)-1)/RIGHT(E251,LEN(E251)-FIND("/",E251))</f>
        <v>1.0101010101010102E-2</v>
      </c>
      <c r="N251">
        <v>5.0000000000000001E-3</v>
      </c>
      <c r="O251">
        <v>0.01</v>
      </c>
      <c r="P251">
        <v>0.02</v>
      </c>
    </row>
    <row r="252" spans="1:16" x14ac:dyDescent="0.15">
      <c r="A252" t="s">
        <v>43</v>
      </c>
      <c r="B252" s="2" t="s">
        <v>130</v>
      </c>
      <c r="C252" s="2" t="s">
        <v>135</v>
      </c>
      <c r="D252" s="2" t="s">
        <v>103</v>
      </c>
      <c r="E252" s="2" t="s">
        <v>118</v>
      </c>
      <c r="F252" s="2">
        <v>25</v>
      </c>
      <c r="G252" s="2">
        <f>LEFT(B252,FIND("/",B252)-1)/RIGHT(B252,LEN(B252)-FIND("/",B252))</f>
        <v>9.433962264150943E-3</v>
      </c>
      <c r="H252" s="2">
        <f>LEFT(C252,FIND("/",C252)-1)/RIGHT(C252,LEN(C252)-FIND("/",C252))</f>
        <v>8.8495575221238937E-3</v>
      </c>
      <c r="I252" s="2">
        <f>LEFT(D252,FIND("/",D252)-1)/RIGHT(D252,LEN(D252)-FIND("/",D252))</f>
        <v>1.2195121951219513E-2</v>
      </c>
      <c r="J252" s="2">
        <f>LEFT(E252,FIND("/",E252)-1)/RIGHT(E252,LEN(E252)-FIND("/",E252))</f>
        <v>1.0526315789473684E-2</v>
      </c>
      <c r="N252">
        <v>5.0000000000000001E-3</v>
      </c>
      <c r="O252">
        <v>0.01</v>
      </c>
      <c r="P252">
        <v>0.02</v>
      </c>
    </row>
    <row r="253" spans="1:16" x14ac:dyDescent="0.15">
      <c r="A253" t="s">
        <v>44</v>
      </c>
      <c r="B253" s="2" t="s">
        <v>126</v>
      </c>
      <c r="C253" s="2" t="s">
        <v>100</v>
      </c>
      <c r="D253" s="2" t="s">
        <v>104</v>
      </c>
      <c r="E253" s="2" t="s">
        <v>102</v>
      </c>
      <c r="F253" s="2">
        <v>24</v>
      </c>
      <c r="G253" s="2">
        <f>LEFT(B253,FIND("/",B253)-1)/RIGHT(B253,LEN(B253)-FIND("/",B253))</f>
        <v>0.01</v>
      </c>
      <c r="H253" s="2">
        <f>LEFT(C253,FIND("/",C253)-1)/RIGHT(C253,LEN(C253)-FIND("/",C253))</f>
        <v>9.1743119266055051E-3</v>
      </c>
      <c r="I253" s="2">
        <f>LEFT(D253,FIND("/",D253)-1)/RIGHT(D253,LEN(D253)-FIND("/",D253))</f>
        <v>1.2987012987012988E-2</v>
      </c>
      <c r="J253" s="2">
        <f>LEFT(E253,FIND("/",E253)-1)/RIGHT(E253,LEN(E253)-FIND("/",E253))</f>
        <v>1.098901098901099E-2</v>
      </c>
      <c r="N253">
        <v>5.0000000000000001E-3</v>
      </c>
      <c r="O253">
        <v>0.01</v>
      </c>
      <c r="P253">
        <v>0.02</v>
      </c>
    </row>
    <row r="254" spans="1:16" x14ac:dyDescent="0.15">
      <c r="A254" t="s">
        <v>45</v>
      </c>
      <c r="B254" s="2" t="s">
        <v>131</v>
      </c>
      <c r="C254" s="2" t="s">
        <v>117</v>
      </c>
      <c r="D254" s="2" t="s">
        <v>121</v>
      </c>
      <c r="E254" s="2" t="s">
        <v>119</v>
      </c>
      <c r="F254" s="2">
        <v>23</v>
      </c>
      <c r="G254" s="2">
        <f>LEFT(B254,FIND("/",B254)-1)/RIGHT(B254,LEN(B254)-FIND("/",B254))</f>
        <v>9.9009900990099011E-3</v>
      </c>
      <c r="H254" s="2">
        <f>LEFT(C254,FIND("/",C254)-1)/RIGHT(C254,LEN(C254)-FIND("/",C254))</f>
        <v>9.5238095238095247E-3</v>
      </c>
      <c r="I254" s="2">
        <f>LEFT(D254,FIND("/",D254)-1)/RIGHT(D254,LEN(D254)-FIND("/",D254))</f>
        <v>1.282051282051282E-2</v>
      </c>
      <c r="J254" s="2">
        <f>LEFT(E254,FIND("/",E254)-1)/RIGHT(E254,LEN(E254)-FIND("/",E254))</f>
        <v>1.1494252873563218E-2</v>
      </c>
      <c r="N254">
        <v>5.0000000000000001E-3</v>
      </c>
      <c r="O254">
        <v>0.01</v>
      </c>
      <c r="P254">
        <v>0.02</v>
      </c>
    </row>
    <row r="255" spans="1:16" x14ac:dyDescent="0.15">
      <c r="A255" t="s">
        <v>46</v>
      </c>
      <c r="B255" s="2" t="s">
        <v>160</v>
      </c>
      <c r="C255" s="2" t="s">
        <v>127</v>
      </c>
      <c r="D255" s="2" t="s">
        <v>130</v>
      </c>
      <c r="E255" s="2" t="s">
        <v>114</v>
      </c>
      <c r="F255" s="2">
        <v>22</v>
      </c>
      <c r="G255" s="2">
        <f>LEFT(B255,FIND("/",B255)-1)/RIGHT(B255,LEN(B255)-FIND("/",B255))</f>
        <v>7.462686567164179E-3</v>
      </c>
      <c r="H255" s="2">
        <f>LEFT(C255,FIND("/",C255)-1)/RIGHT(C255,LEN(C255)-FIND("/",C255))</f>
        <v>9.7087378640776691E-3</v>
      </c>
      <c r="I255" s="2">
        <f>LEFT(D255,FIND("/",D255)-1)/RIGHT(D255,LEN(D255)-FIND("/",D255))</f>
        <v>9.433962264150943E-3</v>
      </c>
      <c r="J255" s="2">
        <f>LEFT(E255,FIND("/",E255)-1)/RIGHT(E255,LEN(E255)-FIND("/",E255))</f>
        <v>1.2048192771084338E-2</v>
      </c>
      <c r="N255">
        <v>5.0000000000000001E-3</v>
      </c>
      <c r="O255">
        <v>0.01</v>
      </c>
      <c r="P255">
        <v>0.02</v>
      </c>
    </row>
    <row r="256" spans="1:16" x14ac:dyDescent="0.15">
      <c r="A256" t="s">
        <v>47</v>
      </c>
      <c r="B256" s="2" t="s">
        <v>161</v>
      </c>
      <c r="C256" s="2" t="s">
        <v>102</v>
      </c>
      <c r="D256" s="2" t="s">
        <v>146</v>
      </c>
      <c r="E256" s="2" t="s">
        <v>120</v>
      </c>
      <c r="F256" s="2">
        <v>21</v>
      </c>
      <c r="G256" s="2">
        <f>LEFT(B256,FIND("/",B256)-1)/RIGHT(B256,LEN(B256)-FIND("/",B256))</f>
        <v>2.0491803278688526E-3</v>
      </c>
      <c r="H256" s="2">
        <f>LEFT(C256,FIND("/",C256)-1)/RIGHT(C256,LEN(C256)-FIND("/",C256))</f>
        <v>1.098901098901099E-2</v>
      </c>
      <c r="I256" s="2">
        <f>LEFT(D256,FIND("/",D256)-1)/RIGHT(D256,LEN(D256)-FIND("/",D256))</f>
        <v>2.3980815347721821E-3</v>
      </c>
      <c r="J256" s="2">
        <f>LEFT(E256,FIND("/",E256)-1)/RIGHT(E256,LEN(E256)-FIND("/",E256))</f>
        <v>1.4705882352941176E-2</v>
      </c>
      <c r="N256">
        <v>5.0000000000000001E-3</v>
      </c>
      <c r="O256">
        <v>0.01</v>
      </c>
      <c r="P256">
        <v>0.02</v>
      </c>
    </row>
    <row r="257" spans="1:16" x14ac:dyDescent="0.15">
      <c r="A257" t="s">
        <v>48</v>
      </c>
      <c r="B257" s="2" t="s">
        <v>140</v>
      </c>
      <c r="C257" s="2" t="s">
        <v>125</v>
      </c>
      <c r="D257" s="2" t="s">
        <v>139</v>
      </c>
      <c r="E257" s="2" t="s">
        <v>121</v>
      </c>
      <c r="F257" s="2">
        <v>20</v>
      </c>
      <c r="G257" s="2">
        <f>LEFT(B257,FIND("/",B257)-1)/RIGHT(B257,LEN(B257)-FIND("/",B257))</f>
        <v>4.6511627906976744E-3</v>
      </c>
      <c r="H257" s="2">
        <f>LEFT(C257,FIND("/",C257)-1)/RIGHT(C257,LEN(C257)-FIND("/",C257))</f>
        <v>1.0309278350515464E-2</v>
      </c>
      <c r="I257" s="2">
        <f>LEFT(D257,FIND("/",D257)-1)/RIGHT(D257,LEN(D257)-FIND("/",D257))</f>
        <v>5.5248618784530384E-3</v>
      </c>
      <c r="J257" s="2">
        <f>LEFT(E257,FIND("/",E257)-1)/RIGHT(E257,LEN(E257)-FIND("/",E257))</f>
        <v>1.282051282051282E-2</v>
      </c>
      <c r="N257">
        <v>5.0000000000000001E-3</v>
      </c>
      <c r="O257">
        <v>0.01</v>
      </c>
      <c r="P257">
        <v>0.02</v>
      </c>
    </row>
    <row r="258" spans="1:16" x14ac:dyDescent="0.15">
      <c r="A258" t="s">
        <v>49</v>
      </c>
      <c r="B258" s="2" t="s">
        <v>162</v>
      </c>
      <c r="C258" s="2" t="s">
        <v>101</v>
      </c>
      <c r="D258" s="2" t="s">
        <v>107</v>
      </c>
      <c r="E258" s="2" t="s">
        <v>103</v>
      </c>
      <c r="F258" s="2">
        <v>19</v>
      </c>
      <c r="G258" s="2">
        <f>LEFT(B258,FIND("/",B258)-1)/RIGHT(B258,LEN(B258)-FIND("/",B258))</f>
        <v>5.4945054945054949E-3</v>
      </c>
      <c r="H258" s="2">
        <f>LEFT(C258,FIND("/",C258)-1)/RIGHT(C258,LEN(C258)-FIND("/",C258))</f>
        <v>1.0101010101010102E-2</v>
      </c>
      <c r="I258" s="2">
        <f>LEFT(D258,FIND("/",D258)-1)/RIGHT(D258,LEN(D258)-FIND("/",D258))</f>
        <v>6.2893081761006293E-3</v>
      </c>
      <c r="J258" s="2">
        <f>LEFT(E258,FIND("/",E258)-1)/RIGHT(E258,LEN(E258)-FIND("/",E258))</f>
        <v>1.2195121951219513E-2</v>
      </c>
      <c r="N258">
        <v>5.0000000000000001E-3</v>
      </c>
      <c r="O258">
        <v>0.01</v>
      </c>
      <c r="P258">
        <v>0.02</v>
      </c>
    </row>
    <row r="259" spans="1:16" x14ac:dyDescent="0.15">
      <c r="A259" t="s">
        <v>50</v>
      </c>
      <c r="B259" s="2" t="s">
        <v>163</v>
      </c>
      <c r="C259" s="2" t="s">
        <v>101</v>
      </c>
      <c r="D259" s="2" t="s">
        <v>147</v>
      </c>
      <c r="E259" s="2" t="s">
        <v>122</v>
      </c>
      <c r="F259" s="2">
        <v>18</v>
      </c>
      <c r="G259" s="2">
        <f>LEFT(B259,FIND("/",B259)-1)/RIGHT(B259,LEN(B259)-FIND("/",B259))</f>
        <v>5.5865921787709499E-3</v>
      </c>
      <c r="H259" s="2">
        <f>LEFT(C259,FIND("/",C259)-1)/RIGHT(C259,LEN(C259)-FIND("/",C259))</f>
        <v>1.0101010101010102E-2</v>
      </c>
      <c r="I259" s="2">
        <f>LEFT(D259,FIND("/",D259)-1)/RIGHT(D259,LEN(D259)-FIND("/",D259))</f>
        <v>6.2111801242236021E-3</v>
      </c>
      <c r="J259" s="2">
        <f>LEFT(E259,FIND("/",E259)-1)/RIGHT(E259,LEN(E259)-FIND("/",E259))</f>
        <v>1.1904761904761904E-2</v>
      </c>
      <c r="N259">
        <v>5.0000000000000001E-3</v>
      </c>
      <c r="O259">
        <v>0.01</v>
      </c>
      <c r="P259">
        <v>0.02</v>
      </c>
    </row>
    <row r="260" spans="1:16" x14ac:dyDescent="0.15">
      <c r="A260" t="s">
        <v>51</v>
      </c>
      <c r="B260" s="2" t="s">
        <v>164</v>
      </c>
      <c r="C260" s="2" t="s">
        <v>131</v>
      </c>
      <c r="D260" s="2" t="s">
        <v>95</v>
      </c>
      <c r="E260" s="2" t="s">
        <v>123</v>
      </c>
      <c r="F260" s="2">
        <v>17</v>
      </c>
      <c r="G260" s="2">
        <f>LEFT(B260,FIND("/",B260)-1)/RIGHT(B260,LEN(B260)-FIND("/",B260))</f>
        <v>4.4843049327354259E-3</v>
      </c>
      <c r="H260" s="2">
        <f>LEFT(C260,FIND("/",C260)-1)/RIGHT(C260,LEN(C260)-FIND("/",C260))</f>
        <v>9.9009900990099011E-3</v>
      </c>
      <c r="I260" s="2">
        <f>LEFT(D260,FIND("/",D260)-1)/RIGHT(D260,LEN(D260)-FIND("/",D260))</f>
        <v>4.807692307692308E-3</v>
      </c>
      <c r="J260" s="2">
        <f>LEFT(E260,FIND("/",E260)-1)/RIGHT(E260,LEN(E260)-FIND("/",E260))</f>
        <v>1.1363636363636364E-2</v>
      </c>
      <c r="N260">
        <v>5.0000000000000001E-3</v>
      </c>
      <c r="O260">
        <v>0.01</v>
      </c>
      <c r="P260">
        <v>0.02</v>
      </c>
    </row>
    <row r="261" spans="1:16" x14ac:dyDescent="0.15">
      <c r="A261" t="s">
        <v>52</v>
      </c>
      <c r="B261" s="2" t="s">
        <v>165</v>
      </c>
      <c r="C261" s="2" t="s">
        <v>157</v>
      </c>
      <c r="D261" s="2" t="s">
        <v>148</v>
      </c>
      <c r="E261" s="2" t="s">
        <v>114</v>
      </c>
      <c r="F261" s="2">
        <v>16</v>
      </c>
      <c r="G261" s="2">
        <f>LEFT(B261,FIND("/",B261)-1)/RIGHT(B261,LEN(B261)-FIND("/",B261))</f>
        <v>2.1551724137931034E-3</v>
      </c>
      <c r="H261" s="2">
        <f>LEFT(C261,FIND("/",C261)-1)/RIGHT(C261,LEN(C261)-FIND("/",C261))</f>
        <v>1.0638297872340425E-2</v>
      </c>
      <c r="I261" s="2">
        <f>LEFT(D261,FIND("/",D261)-1)/RIGHT(D261,LEN(D261)-FIND("/",D261))</f>
        <v>2.331002331002331E-3</v>
      </c>
      <c r="J261" s="2">
        <f>LEFT(E261,FIND("/",E261)-1)/RIGHT(E261,LEN(E261)-FIND("/",E261))</f>
        <v>1.2048192771084338E-2</v>
      </c>
      <c r="N261">
        <v>5.0000000000000001E-3</v>
      </c>
      <c r="O261">
        <v>0.01</v>
      </c>
      <c r="P261">
        <v>0.02</v>
      </c>
    </row>
    <row r="262" spans="1:16" x14ac:dyDescent="0.15">
      <c r="A262" t="s">
        <v>53</v>
      </c>
      <c r="B262" s="2" t="s">
        <v>150</v>
      </c>
      <c r="C262" s="2" t="s">
        <v>125</v>
      </c>
      <c r="D262" s="2" t="s">
        <v>99</v>
      </c>
      <c r="E262" s="2" t="s">
        <v>102</v>
      </c>
      <c r="F262" s="2">
        <v>15</v>
      </c>
      <c r="G262" s="2">
        <f>LEFT(B262,FIND("/",B262)-1)/RIGHT(B262,LEN(B262)-FIND("/",B262))</f>
        <v>8.0000000000000002E-3</v>
      </c>
      <c r="H262" s="2">
        <f>LEFT(C262,FIND("/",C262)-1)/RIGHT(C262,LEN(C262)-FIND("/",C262))</f>
        <v>1.0309278350515464E-2</v>
      </c>
      <c r="I262" s="2">
        <f>LEFT(D262,FIND("/",D262)-1)/RIGHT(D262,LEN(D262)-FIND("/",D262))</f>
        <v>8.6956521739130436E-3</v>
      </c>
      <c r="J262" s="2">
        <f>LEFT(E262,FIND("/",E262)-1)/RIGHT(E262,LEN(E262)-FIND("/",E262))</f>
        <v>1.098901098901099E-2</v>
      </c>
      <c r="N262">
        <v>5.0000000000000001E-3</v>
      </c>
      <c r="O262">
        <v>0.01</v>
      </c>
      <c r="P262">
        <v>0.02</v>
      </c>
    </row>
    <row r="263" spans="1:16" x14ac:dyDescent="0.15">
      <c r="A263" t="s">
        <v>54</v>
      </c>
      <c r="B263" s="2" t="s">
        <v>129</v>
      </c>
      <c r="C263" s="2" t="s">
        <v>125</v>
      </c>
      <c r="D263" s="2" t="s">
        <v>109</v>
      </c>
      <c r="E263" s="2" t="s">
        <v>124</v>
      </c>
      <c r="F263" s="2">
        <v>14</v>
      </c>
      <c r="G263" s="2">
        <f>LEFT(B263,FIND("/",B263)-1)/RIGHT(B263,LEN(B263)-FIND("/",B263))</f>
        <v>1.1235955056179775E-2</v>
      </c>
      <c r="H263" s="2">
        <f>LEFT(C263,FIND("/",C263)-1)/RIGHT(C263,LEN(C263)-FIND("/",C263))</f>
        <v>1.0309278350515464E-2</v>
      </c>
      <c r="I263" s="2">
        <f>LEFT(D263,FIND("/",D263)-1)/RIGHT(D263,LEN(D263)-FIND("/",D263))</f>
        <v>1.2345679012345678E-2</v>
      </c>
      <c r="J263" s="2">
        <f>LEFT(E263,FIND("/",E263)-1)/RIGHT(E263,LEN(E263)-FIND("/",E263))</f>
        <v>1.0869565217391304E-2</v>
      </c>
      <c r="N263">
        <v>5.0000000000000001E-3</v>
      </c>
      <c r="O263">
        <v>0.01</v>
      </c>
      <c r="P263">
        <v>0.02</v>
      </c>
    </row>
    <row r="264" spans="1:16" x14ac:dyDescent="0.15">
      <c r="A264" t="s">
        <v>55</v>
      </c>
      <c r="B264" s="2" t="s">
        <v>133</v>
      </c>
      <c r="C264" s="2" t="s">
        <v>131</v>
      </c>
      <c r="D264" s="2" t="s">
        <v>105</v>
      </c>
      <c r="E264" s="2" t="s">
        <v>125</v>
      </c>
      <c r="F264" s="2">
        <v>13</v>
      </c>
      <c r="G264" s="2">
        <f>LEFT(B264,FIND("/",B264)-1)/RIGHT(B264,LEN(B264)-FIND("/",B264))</f>
        <v>1.1111111111111112E-2</v>
      </c>
      <c r="H264" s="2">
        <f>LEFT(C264,FIND("/",C264)-1)/RIGHT(C264,LEN(C264)-FIND("/",C264))</f>
        <v>9.9009900990099011E-3</v>
      </c>
      <c r="I264" s="2">
        <f>LEFT(D264,FIND("/",D264)-1)/RIGHT(D264,LEN(D264)-FIND("/",D264))</f>
        <v>1.2658227848101266E-2</v>
      </c>
      <c r="J264" s="2">
        <f>LEFT(E264,FIND("/",E264)-1)/RIGHT(E264,LEN(E264)-FIND("/",E264))</f>
        <v>1.0309278350515464E-2</v>
      </c>
      <c r="N264">
        <v>5.0000000000000001E-3</v>
      </c>
      <c r="O264">
        <v>0.01</v>
      </c>
      <c r="P264">
        <v>0.02</v>
      </c>
    </row>
    <row r="265" spans="1:16" x14ac:dyDescent="0.15">
      <c r="A265" t="s">
        <v>56</v>
      </c>
      <c r="B265" s="2" t="s">
        <v>123</v>
      </c>
      <c r="C265" s="2" t="s">
        <v>127</v>
      </c>
      <c r="D265" s="2" t="s">
        <v>105</v>
      </c>
      <c r="E265" s="2" t="s">
        <v>126</v>
      </c>
      <c r="F265" s="2">
        <v>12</v>
      </c>
      <c r="G265" s="2">
        <f>LEFT(B265,FIND("/",B265)-1)/RIGHT(B265,LEN(B265)-FIND("/",B265))</f>
        <v>1.1363636363636364E-2</v>
      </c>
      <c r="H265" s="2">
        <f>LEFT(C265,FIND("/",C265)-1)/RIGHT(C265,LEN(C265)-FIND("/",C265))</f>
        <v>9.7087378640776691E-3</v>
      </c>
      <c r="I265" s="2">
        <f>LEFT(D265,FIND("/",D265)-1)/RIGHT(D265,LEN(D265)-FIND("/",D265))</f>
        <v>1.2658227848101266E-2</v>
      </c>
      <c r="J265" s="2">
        <f>LEFT(E265,FIND("/",E265)-1)/RIGHT(E265,LEN(E265)-FIND("/",E265))</f>
        <v>0.01</v>
      </c>
      <c r="N265">
        <v>5.0000000000000001E-3</v>
      </c>
      <c r="O265">
        <v>0.01</v>
      </c>
      <c r="P265">
        <v>0.02</v>
      </c>
    </row>
    <row r="266" spans="1:16" x14ac:dyDescent="0.15">
      <c r="A266" t="s">
        <v>57</v>
      </c>
      <c r="B266" s="2" t="s">
        <v>123</v>
      </c>
      <c r="C266" s="2" t="s">
        <v>117</v>
      </c>
      <c r="D266" s="2" t="s">
        <v>113</v>
      </c>
      <c r="E266" s="2" t="s">
        <v>127</v>
      </c>
      <c r="F266" s="2">
        <v>11</v>
      </c>
      <c r="G266" s="2">
        <f>LEFT(B266,FIND("/",B266)-1)/RIGHT(B266,LEN(B266)-FIND("/",B266))</f>
        <v>1.1363636363636364E-2</v>
      </c>
      <c r="H266" s="2">
        <f>LEFT(C266,FIND("/",C266)-1)/RIGHT(C266,LEN(C266)-FIND("/",C266))</f>
        <v>9.5238095238095247E-3</v>
      </c>
      <c r="I266" s="2">
        <f>LEFT(D266,FIND("/",D266)-1)/RIGHT(D266,LEN(D266)-FIND("/",D266))</f>
        <v>1.2500000000000001E-2</v>
      </c>
      <c r="J266" s="2">
        <f>LEFT(E266,FIND("/",E266)-1)/RIGHT(E266,LEN(E266)-FIND("/",E266))</f>
        <v>9.7087378640776691E-3</v>
      </c>
      <c r="N266">
        <v>5.0000000000000001E-3</v>
      </c>
      <c r="O266">
        <v>0.01</v>
      </c>
      <c r="P266">
        <v>0.02</v>
      </c>
    </row>
    <row r="267" spans="1:16" x14ac:dyDescent="0.15">
      <c r="A267" t="s">
        <v>58</v>
      </c>
      <c r="B267" s="2" t="s">
        <v>114</v>
      </c>
      <c r="C267" s="2" t="s">
        <v>117</v>
      </c>
      <c r="D267" s="2" t="s">
        <v>104</v>
      </c>
      <c r="E267" s="2" t="s">
        <v>127</v>
      </c>
      <c r="F267" s="2">
        <v>10</v>
      </c>
      <c r="G267" s="2">
        <f>LEFT(B267,FIND("/",B267)-1)/RIGHT(B267,LEN(B267)-FIND("/",B267))</f>
        <v>1.2048192771084338E-2</v>
      </c>
      <c r="H267" s="2">
        <f>LEFT(C267,FIND("/",C267)-1)/RIGHT(C267,LEN(C267)-FIND("/",C267))</f>
        <v>9.5238095238095247E-3</v>
      </c>
      <c r="I267" s="2">
        <f>LEFT(D267,FIND("/",D267)-1)/RIGHT(D267,LEN(D267)-FIND("/",D267))</f>
        <v>1.2987012987012988E-2</v>
      </c>
      <c r="J267" s="2">
        <f>LEFT(E267,FIND("/",E267)-1)/RIGHT(E267,LEN(E267)-FIND("/",E267))</f>
        <v>9.7087378640776691E-3</v>
      </c>
      <c r="N267">
        <v>5.0000000000000001E-3</v>
      </c>
      <c r="O267">
        <v>0.01</v>
      </c>
      <c r="P267">
        <v>0.02</v>
      </c>
    </row>
    <row r="268" spans="1:16" x14ac:dyDescent="0.15">
      <c r="A268" t="s">
        <v>59</v>
      </c>
      <c r="B268" s="2" t="s">
        <v>105</v>
      </c>
      <c r="C268" s="2" t="s">
        <v>169</v>
      </c>
      <c r="D268" s="2" t="s">
        <v>111</v>
      </c>
      <c r="E268" s="2" t="s">
        <v>106</v>
      </c>
      <c r="F268" s="2">
        <v>9</v>
      </c>
      <c r="G268" s="2">
        <f>LEFT(B268,FIND("/",B268)-1)/RIGHT(B268,LEN(B268)-FIND("/",B268))</f>
        <v>1.2658227848101266E-2</v>
      </c>
      <c r="H268" s="2">
        <f>LEFT(C268,FIND("/",C268)-1)/RIGHT(C268,LEN(C268)-FIND("/",C268))</f>
        <v>9.0090090090090089E-3</v>
      </c>
      <c r="I268" s="2">
        <f>LEFT(D268,FIND("/",D268)-1)/RIGHT(D268,LEN(D268)-FIND("/",D268))</f>
        <v>1.3333333333333334E-2</v>
      </c>
      <c r="J268" s="2">
        <f>LEFT(E268,FIND("/",E268)-1)/RIGHT(E268,LEN(E268)-FIND("/",E268))</f>
        <v>9.2592592592592587E-3</v>
      </c>
      <c r="N268">
        <v>5.0000000000000001E-3</v>
      </c>
      <c r="O268">
        <v>0.01</v>
      </c>
      <c r="P268">
        <v>0.02</v>
      </c>
    </row>
    <row r="269" spans="1:16" x14ac:dyDescent="0.15">
      <c r="A269" t="s">
        <v>60</v>
      </c>
      <c r="B269" s="2" t="s">
        <v>110</v>
      </c>
      <c r="C269" s="2" t="s">
        <v>98</v>
      </c>
      <c r="D269" s="2" t="s">
        <v>112</v>
      </c>
      <c r="E269" s="2" t="s">
        <v>135</v>
      </c>
      <c r="F269" s="2">
        <v>8</v>
      </c>
      <c r="G269" s="2">
        <f>LEFT(B269,FIND("/",B269)-1)/RIGHT(B269,LEN(B269)-FIND("/",B269))</f>
        <v>1.3157894736842105E-2</v>
      </c>
      <c r="H269" s="2">
        <f>LEFT(C269,FIND("/",C269)-1)/RIGHT(C269,LEN(C269)-FIND("/",C269))</f>
        <v>8.6206896551724137E-3</v>
      </c>
      <c r="I269" s="2">
        <f>LEFT(D269,FIND("/",D269)-1)/RIGHT(D269,LEN(D269)-FIND("/",D269))</f>
        <v>1.3513513513513514E-2</v>
      </c>
      <c r="J269" s="2">
        <f>LEFT(E269,FIND("/",E269)-1)/RIGHT(E269,LEN(E269)-FIND("/",E269))</f>
        <v>8.8495575221238937E-3</v>
      </c>
      <c r="N269">
        <v>5.0000000000000001E-3</v>
      </c>
      <c r="O269">
        <v>0.01</v>
      </c>
      <c r="P269">
        <v>0.02</v>
      </c>
    </row>
    <row r="270" spans="1:16" x14ac:dyDescent="0.15">
      <c r="A270" t="s">
        <v>61</v>
      </c>
      <c r="B270" s="2" t="s">
        <v>110</v>
      </c>
      <c r="C270" s="2" t="s">
        <v>156</v>
      </c>
      <c r="D270" s="2" t="s">
        <v>111</v>
      </c>
      <c r="E270" s="2" t="s">
        <v>141</v>
      </c>
      <c r="F270" s="2">
        <v>7</v>
      </c>
      <c r="G270" s="2">
        <f>LEFT(B270,FIND("/",B270)-1)/RIGHT(B270,LEN(B270)-FIND("/",B270))</f>
        <v>1.3157894736842105E-2</v>
      </c>
      <c r="H270" s="2">
        <f>LEFT(C270,FIND("/",C270)-1)/RIGHT(C270,LEN(C270)-FIND("/",C270))</f>
        <v>8.1967213114754103E-3</v>
      </c>
      <c r="I270" s="2">
        <f>LEFT(D270,FIND("/",D270)-1)/RIGHT(D270,LEN(D270)-FIND("/",D270))</f>
        <v>1.3333333333333334E-2</v>
      </c>
      <c r="J270" s="2">
        <f>LEFT(E270,FIND("/",E270)-1)/RIGHT(E270,LEN(E270)-FIND("/",E270))</f>
        <v>8.4033613445378148E-3</v>
      </c>
      <c r="N270">
        <v>5.0000000000000001E-3</v>
      </c>
      <c r="O270">
        <v>0.01</v>
      </c>
      <c r="P270">
        <v>0.02</v>
      </c>
    </row>
    <row r="271" spans="1:16" x14ac:dyDescent="0.15">
      <c r="A271" t="s">
        <v>62</v>
      </c>
      <c r="B271" s="2" t="s">
        <v>110</v>
      </c>
      <c r="C271" s="2" t="s">
        <v>144</v>
      </c>
      <c r="D271" s="2" t="s">
        <v>111</v>
      </c>
      <c r="E271" s="2" t="s">
        <v>128</v>
      </c>
      <c r="F271" s="2">
        <v>6</v>
      </c>
      <c r="G271" s="2">
        <f>LEFT(B271,FIND("/",B271)-1)/RIGHT(B271,LEN(B271)-FIND("/",B271))</f>
        <v>1.3157894736842105E-2</v>
      </c>
      <c r="H271" s="2">
        <f>LEFT(C271,FIND("/",C271)-1)/RIGHT(C271,LEN(C271)-FIND("/",C271))</f>
        <v>7.8125E-3</v>
      </c>
      <c r="I271" s="2">
        <f>LEFT(D271,FIND("/",D271)-1)/RIGHT(D271,LEN(D271)-FIND("/",D271))</f>
        <v>1.3333333333333334E-2</v>
      </c>
      <c r="J271" s="2">
        <f>LEFT(E271,FIND("/",E271)-1)/RIGHT(E271,LEN(E271)-FIND("/",E271))</f>
        <v>7.9365079365079361E-3</v>
      </c>
      <c r="N271">
        <v>5.0000000000000001E-3</v>
      </c>
      <c r="O271">
        <v>0.01</v>
      </c>
      <c r="P271">
        <v>0.02</v>
      </c>
    </row>
    <row r="272" spans="1:16" x14ac:dyDescent="0.15">
      <c r="A272" t="s">
        <v>63</v>
      </c>
      <c r="B272" s="2" t="s">
        <v>103</v>
      </c>
      <c r="C272" s="2" t="s">
        <v>170</v>
      </c>
      <c r="D272" s="2" t="s">
        <v>110</v>
      </c>
      <c r="E272" s="2" t="s">
        <v>137</v>
      </c>
      <c r="F272" s="2">
        <v>5</v>
      </c>
      <c r="G272" s="2">
        <f>LEFT(B272,FIND("/",B272)-1)/RIGHT(B272,LEN(B272)-FIND("/",B272))</f>
        <v>1.2195121951219513E-2</v>
      </c>
      <c r="H272" s="2">
        <f>LEFT(C272,FIND("/",C272)-1)/RIGHT(C272,LEN(C272)-FIND("/",C272))</f>
        <v>7.3529411764705881E-3</v>
      </c>
      <c r="I272" s="2">
        <f>LEFT(D272,FIND("/",D272)-1)/RIGHT(D272,LEN(D272)-FIND("/",D272))</f>
        <v>1.3157894736842105E-2</v>
      </c>
      <c r="J272" s="2">
        <f>LEFT(E272,FIND("/",E272)-1)/RIGHT(E272,LEN(E272)-FIND("/",E272))</f>
        <v>7.4074074074074077E-3</v>
      </c>
      <c r="N272">
        <v>5.0000000000000001E-3</v>
      </c>
      <c r="O272">
        <v>0.01</v>
      </c>
      <c r="P272">
        <v>0.02</v>
      </c>
    </row>
    <row r="273" spans="1:16" x14ac:dyDescent="0.15">
      <c r="A273" t="s">
        <v>64</v>
      </c>
      <c r="B273" s="2" t="s">
        <v>132</v>
      </c>
      <c r="C273" s="2" t="s">
        <v>171</v>
      </c>
      <c r="D273" s="2" t="s">
        <v>113</v>
      </c>
      <c r="E273" s="2" t="s">
        <v>96</v>
      </c>
      <c r="F273" s="2">
        <v>4</v>
      </c>
      <c r="G273" s="2">
        <f>LEFT(B273,FIND("/",B273)-1)/RIGHT(B273,LEN(B273)-FIND("/",B273))</f>
        <v>1.1764705882352941E-2</v>
      </c>
      <c r="H273" s="2">
        <f>LEFT(C273,FIND("/",C273)-1)/RIGHT(C273,LEN(C273)-FIND("/",C273))</f>
        <v>6.5359477124183009E-3</v>
      </c>
      <c r="I273" s="2">
        <f>LEFT(D273,FIND("/",D273)-1)/RIGHT(D273,LEN(D273)-FIND("/",D273))</f>
        <v>1.2500000000000001E-2</v>
      </c>
      <c r="J273" s="2">
        <f>LEFT(E273,FIND("/",E273)-1)/RIGHT(E273,LEN(E273)-FIND("/",E273))</f>
        <v>6.4935064935064939E-3</v>
      </c>
      <c r="N273">
        <v>5.0000000000000001E-3</v>
      </c>
      <c r="O273">
        <v>0.01</v>
      </c>
      <c r="P273">
        <v>0.02</v>
      </c>
    </row>
    <row r="274" spans="1:16" x14ac:dyDescent="0.15">
      <c r="A274" t="s">
        <v>65</v>
      </c>
      <c r="B274" s="2" t="s">
        <v>129</v>
      </c>
      <c r="C274" s="2" t="s">
        <v>136</v>
      </c>
      <c r="D274" s="2" t="s">
        <v>114</v>
      </c>
      <c r="E274" s="2" t="s">
        <v>142</v>
      </c>
      <c r="F274" s="2">
        <v>3</v>
      </c>
      <c r="G274" s="2">
        <f>LEFT(B274,FIND("/",B274)-1)/RIGHT(B274,LEN(B274)-FIND("/",B274))</f>
        <v>1.1235955056179775E-2</v>
      </c>
      <c r="H274" s="2">
        <f>LEFT(C274,FIND("/",C274)-1)/RIGHT(C274,LEN(C274)-FIND("/",C274))</f>
        <v>5.7471264367816091E-3</v>
      </c>
      <c r="I274" s="2">
        <f>LEFT(D274,FIND("/",D274)-1)/RIGHT(D274,LEN(D274)-FIND("/",D274))</f>
        <v>1.2048192771084338E-2</v>
      </c>
      <c r="J274" s="2">
        <f>LEFT(E274,FIND("/",E274)-1)/RIGHT(E274,LEN(E274)-FIND("/",E274))</f>
        <v>5.6497175141242938E-3</v>
      </c>
      <c r="N274">
        <v>5.0000000000000001E-3</v>
      </c>
      <c r="O274">
        <v>0.01</v>
      </c>
      <c r="P274">
        <v>0.02</v>
      </c>
    </row>
    <row r="275" spans="1:16" x14ac:dyDescent="0.15">
      <c r="A275" t="s">
        <v>66</v>
      </c>
      <c r="B275" s="2" t="s">
        <v>134</v>
      </c>
      <c r="C275" s="2" t="s">
        <v>172</v>
      </c>
      <c r="D275" s="2" t="s">
        <v>118</v>
      </c>
      <c r="E275" s="2" t="s">
        <v>151</v>
      </c>
      <c r="F275" s="2">
        <v>2</v>
      </c>
      <c r="G275" s="2">
        <f>LEFT(B275,FIND("/",B275)-1)/RIGHT(B275,LEN(B275)-FIND("/",B275))</f>
        <v>9.8039215686274508E-3</v>
      </c>
      <c r="H275" s="2">
        <f>LEFT(C275,FIND("/",C275)-1)/RIGHT(C275,LEN(C275)-FIND("/",C275))</f>
        <v>4.464285714285714E-3</v>
      </c>
      <c r="I275" s="2">
        <f>LEFT(D275,FIND("/",D275)-1)/RIGHT(D275,LEN(D275)-FIND("/",D275))</f>
        <v>1.0526315789473684E-2</v>
      </c>
      <c r="J275" s="2">
        <f>LEFT(E275,FIND("/",E275)-1)/RIGHT(E275,LEN(E275)-FIND("/",E275))</f>
        <v>4.3668122270742356E-3</v>
      </c>
      <c r="N275">
        <v>5.0000000000000001E-3</v>
      </c>
      <c r="O275">
        <v>0.01</v>
      </c>
      <c r="P275">
        <v>0.02</v>
      </c>
    </row>
    <row r="276" spans="1:16" x14ac:dyDescent="0.15">
      <c r="A276" t="s">
        <v>67</v>
      </c>
      <c r="B276" s="2" t="s">
        <v>166</v>
      </c>
      <c r="C276" s="2" t="s">
        <v>173</v>
      </c>
      <c r="D276" s="2" t="s">
        <v>147</v>
      </c>
      <c r="E276" s="2" t="s">
        <v>152</v>
      </c>
      <c r="F276" s="2">
        <v>1</v>
      </c>
      <c r="G276" s="2">
        <f>LEFT(B276,FIND("/",B276)-1)/RIGHT(B276,LEN(B276)-FIND("/",B276))</f>
        <v>5.8479532163742687E-3</v>
      </c>
      <c r="H276" s="2">
        <f>LEFT(C276,FIND("/",C276)-1)/RIGHT(C276,LEN(C276)-FIND("/",C276))</f>
        <v>2.7624309392265192E-3</v>
      </c>
      <c r="I276" s="2">
        <f>LEFT(D276,FIND("/",D276)-1)/RIGHT(D276,LEN(D276)-FIND("/",D276))</f>
        <v>6.2111801242236021E-3</v>
      </c>
      <c r="J276" s="2">
        <f>LEFT(E276,FIND("/",E276)-1)/RIGHT(E276,LEN(E276)-FIND("/",E276))</f>
        <v>2.7100271002710027E-3</v>
      </c>
      <c r="N276">
        <v>5.0000000000000001E-3</v>
      </c>
      <c r="O276">
        <v>0.01</v>
      </c>
      <c r="P276">
        <v>0.02</v>
      </c>
    </row>
    <row r="277" spans="1:16" ht="15" x14ac:dyDescent="0.15">
      <c r="G277" s="3"/>
      <c r="H277" s="3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70" zoomScaleNormal="70" workbookViewId="0">
      <selection activeCell="A30" sqref="A30"/>
    </sheetView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k-shirasaki</cp:lastModifiedBy>
  <dcterms:created xsi:type="dcterms:W3CDTF">2013-06-11T06:07:09Z</dcterms:created>
  <dcterms:modified xsi:type="dcterms:W3CDTF">2016-02-23T07:42:35Z</dcterms:modified>
</cp:coreProperties>
</file>